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AGL" sheetId="1" r:id="rId1"/>
    <sheet name="MSME" sheetId="2" r:id="rId2"/>
    <sheet name="OPS" sheetId="3" r:id="rId3"/>
    <sheet name="TPS" sheetId="8" r:id="rId4"/>
    <sheet name="NPS" sheetId="4" r:id="rId5"/>
    <sheet name="Tot" sheetId="7" r:id="rId6"/>
  </sheets>
  <calcPr calcId="152511"/>
</workbook>
</file>

<file path=xl/calcChain.xml><?xml version="1.0" encoding="utf-8"?>
<calcChain xmlns="http://schemas.openxmlformats.org/spreadsheetml/2006/main">
  <c r="C3" i="8" l="1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I3" i="8"/>
  <c r="AJ3" i="8"/>
  <c r="AK3" i="8"/>
  <c r="AL3" i="8"/>
  <c r="AM3" i="8"/>
  <c r="AN3" i="8"/>
  <c r="AO3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AF4" i="8"/>
  <c r="AG4" i="8"/>
  <c r="AH4" i="8"/>
  <c r="AI4" i="8"/>
  <c r="AJ4" i="8"/>
  <c r="AK4" i="8"/>
  <c r="AL4" i="8"/>
  <c r="AM4" i="8"/>
  <c r="AN4" i="8"/>
  <c r="AO4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N6" i="8"/>
  <c r="AO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AO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AN39" i="8"/>
  <c r="AO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M40" i="8"/>
  <c r="AN40" i="8"/>
  <c r="AO40" i="8"/>
  <c r="D2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AF2" i="8"/>
  <c r="AG2" i="8"/>
  <c r="AH2" i="8"/>
  <c r="AI2" i="8"/>
  <c r="AJ2" i="8"/>
  <c r="AK2" i="8"/>
  <c r="AL2" i="8"/>
  <c r="AM2" i="8"/>
  <c r="AN2" i="8"/>
  <c r="AO2" i="8"/>
  <c r="C2" i="8"/>
  <c r="C3" i="7" l="1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I3" i="7"/>
  <c r="AJ3" i="7"/>
  <c r="AK3" i="7"/>
  <c r="AL3" i="7"/>
  <c r="AM3" i="7"/>
  <c r="AN3" i="7"/>
  <c r="AO3" i="7"/>
  <c r="C4" i="7"/>
  <c r="D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AF4" i="7"/>
  <c r="AG4" i="7"/>
  <c r="AH4" i="7"/>
  <c r="AI4" i="7"/>
  <c r="AJ4" i="7"/>
  <c r="AK4" i="7"/>
  <c r="AL4" i="7"/>
  <c r="AM4" i="7"/>
  <c r="AN4" i="7"/>
  <c r="AO4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M5" i="7"/>
  <c r="AN5" i="7"/>
  <c r="AO5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N13" i="7"/>
  <c r="AO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M14" i="7"/>
  <c r="AN14" i="7"/>
  <c r="AO14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M17" i="7"/>
  <c r="AN17" i="7"/>
  <c r="AO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M18" i="7"/>
  <c r="AN18" i="7"/>
  <c r="AO1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M19" i="7"/>
  <c r="AN19" i="7"/>
  <c r="AO19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M20" i="7"/>
  <c r="AN20" i="7"/>
  <c r="AO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AO29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AL30" i="7"/>
  <c r="AM30" i="7"/>
  <c r="AN30" i="7"/>
  <c r="AO30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J31" i="7"/>
  <c r="AK31" i="7"/>
  <c r="AL31" i="7"/>
  <c r="AM31" i="7"/>
  <c r="AN31" i="7"/>
  <c r="AO31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AA32" i="7"/>
  <c r="AB32" i="7"/>
  <c r="AC32" i="7"/>
  <c r="AD32" i="7"/>
  <c r="AE32" i="7"/>
  <c r="AF32" i="7"/>
  <c r="AG32" i="7"/>
  <c r="AH32" i="7"/>
  <c r="AI32" i="7"/>
  <c r="AJ32" i="7"/>
  <c r="AK32" i="7"/>
  <c r="AL32" i="7"/>
  <c r="AM32" i="7"/>
  <c r="AN32" i="7"/>
  <c r="AO32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AO33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L34" i="7"/>
  <c r="AM34" i="7"/>
  <c r="AN34" i="7"/>
  <c r="AO34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AJ35" i="7"/>
  <c r="AK35" i="7"/>
  <c r="AL35" i="7"/>
  <c r="AM35" i="7"/>
  <c r="AN35" i="7"/>
  <c r="AO35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AI36" i="7"/>
  <c r="AJ36" i="7"/>
  <c r="AK36" i="7"/>
  <c r="AL36" i="7"/>
  <c r="AM36" i="7"/>
  <c r="AN36" i="7"/>
  <c r="AO36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AM37" i="7"/>
  <c r="AN37" i="7"/>
  <c r="AO37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AI38" i="7"/>
  <c r="AJ38" i="7"/>
  <c r="AK38" i="7"/>
  <c r="AL38" i="7"/>
  <c r="AM38" i="7"/>
  <c r="AN38" i="7"/>
  <c r="AO38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AI39" i="7"/>
  <c r="AJ39" i="7"/>
  <c r="AK39" i="7"/>
  <c r="AL39" i="7"/>
  <c r="AM39" i="7"/>
  <c r="AN39" i="7"/>
  <c r="AO39" i="7"/>
  <c r="C40" i="7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AG40" i="7"/>
  <c r="AH40" i="7"/>
  <c r="AI40" i="7"/>
  <c r="AJ40" i="7"/>
  <c r="AK40" i="7"/>
  <c r="AL40" i="7"/>
  <c r="AM40" i="7"/>
  <c r="AN40" i="7"/>
  <c r="AO40" i="7"/>
  <c r="D2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AF2" i="7"/>
  <c r="AG2" i="7"/>
  <c r="AH2" i="7"/>
  <c r="AI2" i="7"/>
  <c r="AJ2" i="7"/>
  <c r="AK2" i="7"/>
  <c r="AL2" i="7"/>
  <c r="AM2" i="7"/>
  <c r="AN2" i="7"/>
  <c r="AO2" i="7"/>
  <c r="C2" i="7"/>
</calcChain>
</file>

<file path=xl/sharedStrings.xml><?xml version="1.0" encoding="utf-8"?>
<sst xmlns="http://schemas.openxmlformats.org/spreadsheetml/2006/main" count="636" uniqueCount="91">
  <si>
    <t>Sl No.</t>
  </si>
  <si>
    <t xml:space="preserve">District </t>
  </si>
  <si>
    <t>sbi</t>
  </si>
  <si>
    <t>cbi</t>
  </si>
  <si>
    <t>pnb</t>
  </si>
  <si>
    <t>can</t>
  </si>
  <si>
    <t>uco</t>
  </si>
  <si>
    <t>bob</t>
  </si>
  <si>
    <t>ubi</t>
  </si>
  <si>
    <t>boi</t>
  </si>
  <si>
    <t>bom</t>
  </si>
  <si>
    <t>ind</t>
  </si>
  <si>
    <t>iob</t>
  </si>
  <si>
    <t>pns</t>
  </si>
  <si>
    <t>TOTAL PSU TOTAL</t>
  </si>
  <si>
    <t>idbi</t>
  </si>
  <si>
    <t>icici</t>
  </si>
  <si>
    <t>fed</t>
  </si>
  <si>
    <t>jkb</t>
  </si>
  <si>
    <t>sib</t>
  </si>
  <si>
    <t>axis</t>
  </si>
  <si>
    <t>hdfc</t>
  </si>
  <si>
    <t>idfc</t>
  </si>
  <si>
    <t>inds</t>
  </si>
  <si>
    <t>kar</t>
  </si>
  <si>
    <t>kot</t>
  </si>
  <si>
    <t>YBnk</t>
  </si>
  <si>
    <t>BPB</t>
  </si>
  <si>
    <t>RBL</t>
  </si>
  <si>
    <t>TOTAL PRIVATE TOTAL</t>
  </si>
  <si>
    <t>TOTAL COMMERCIAL BANK</t>
  </si>
  <si>
    <t>S COOP B</t>
  </si>
  <si>
    <t>TOTAL COOP BANK</t>
  </si>
  <si>
    <t>DBGB</t>
  </si>
  <si>
    <t>UBGB</t>
  </si>
  <si>
    <t>TOTAL RRB</t>
  </si>
  <si>
    <t>JANA BANK</t>
  </si>
  <si>
    <t>UTKARSH SFB</t>
  </si>
  <si>
    <t>UJJIVAN SFB</t>
  </si>
  <si>
    <t>TOTAL SMALL FINANCE BANK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</si>
  <si>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</si>
  <si>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</si>
  <si>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</si>
  <si>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</si>
  <si>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</si>
  <si>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</si>
  <si>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</si>
  <si>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</si>
  <si>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</si>
  <si>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</si>
  <si>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E.Champaran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</si>
  <si>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</si>
  <si>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</si>
  <si>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</si>
  <si>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</si>
  <si>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</si>
  <si>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</si>
  <si>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</si>
  <si>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</si>
  <si>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</si>
  <si>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</si>
  <si>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</si>
  <si>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</si>
  <si>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</si>
  <si>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</si>
  <si>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</si>
  <si>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</si>
  <si>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</si>
  <si>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</si>
  <si>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</si>
  <si>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</si>
  <si>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Saran</t>
  </si>
  <si>
    <t>Shiekhpura</t>
  </si>
  <si>
    <t>Sheohar</t>
  </si>
  <si>
    <t>Sitamarhi</t>
  </si>
  <si>
    <t>Siwan</t>
  </si>
  <si>
    <t>Supaul</t>
  </si>
  <si>
    <t>Vaishali</t>
  </si>
  <si>
    <t>W.Champaran</t>
  </si>
  <si>
    <t>TOTAL</t>
  </si>
  <si>
    <t>Total</t>
  </si>
  <si>
    <t>SL NO.</t>
  </si>
  <si>
    <t>ici</t>
  </si>
  <si>
    <t>axi</t>
  </si>
  <si>
    <t>S. No.</t>
  </si>
  <si>
    <t>PUBLIC SECTOR BANKS 
TOTAL</t>
  </si>
  <si>
    <t>Bandhan</t>
  </si>
  <si>
    <t xml:space="preserve"> PRIVATE  SECTOR BANKS TOTAL</t>
  </si>
  <si>
    <t xml:space="preserve"> RRB</t>
  </si>
  <si>
    <t>Public Sector Banks Total</t>
  </si>
  <si>
    <t>Private Sector Banks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</si>
</sst>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1" fillId="2" borderId="1" xfId="0" applyNumberFormat="1" applyFont="1" applyFill="1" applyBorder="1" applyAlignment="1">
      <alignment horizontal="center" vertical="center" textRotation="90"/>
    </xf>
    <xf numFmtId="1" fontId="1" fillId="0" borderId="1" xfId="0" applyNumberFormat="1" applyFont="1" applyFill="1" applyBorder="1" applyAlignment="1">
      <alignment horizontal="center" vertical="center" textRotation="90"/>
    </xf>
    <xf numFmtId="1" fontId="1" fillId="2" borderId="1" xfId="0" applyNumberFormat="1" applyFont="1" applyFill="1" applyBorder="1" applyAlignment="1">
      <alignment horizontal="center" vertical="center" textRotation="90" wrapText="1"/>
    </xf>
    <xf numFmtId="1" fontId="0" fillId="2" borderId="0" xfId="0" applyNumberFormat="1" applyFont="1" applyFill="1"/>
    <xf numFmtId="1" fontId="2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vertical="center" shrinkToFit="1"/>
    </xf>
    <xf numFmtId="1" fontId="3" fillId="2" borderId="1" xfId="0" applyNumberFormat="1" applyFont="1" applyFill="1" applyBorder="1" applyAlignment="1">
      <alignment horizontal="center" vertical="center" shrinkToFit="1"/>
    </xf>
    <xf numFmtId="1" fontId="3" fillId="2" borderId="2" xfId="0" applyNumberFormat="1" applyFont="1" applyFill="1" applyBorder="1" applyAlignment="1">
      <alignment vertical="center" shrinkToFit="1"/>
    </xf>
    <xf numFmtId="1" fontId="2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vertical="center" shrinkToFit="1"/>
    </xf>
    <xf numFmtId="1" fontId="1" fillId="2" borderId="2" xfId="0" applyNumberFormat="1" applyFont="1" applyFill="1" applyBorder="1" applyAlignment="1">
      <alignment vertical="center" shrinkToFit="1"/>
    </xf>
    <xf numFmtId="1" fontId="3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1" fontId="1" fillId="3" borderId="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 vertical="center" shrinkToFit="1"/>
    </xf>
    <xf numFmtId="1" fontId="1" fillId="3" borderId="5" xfId="0" applyNumberFormat="1" applyFont="1" applyFill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" fontId="3" fillId="3" borderId="3" xfId="0" applyNumberFormat="1" applyFont="1" applyFill="1" applyBorder="1" applyAlignment="1">
      <alignment horizontal="center" vertical="center" shrinkToFit="1"/>
    </xf>
    <xf numFmtId="1" fontId="3" fillId="3" borderId="5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workbookViewId="0">
      <selection activeCell="N1" sqref="A1:XFD1"/>
    </sheetView>
  </sheetViews>
  <sheetFormatPr defaultRowHeight="15" x14ac:dyDescent="0.25"/>
  <sheetData>
    <row r="1" spans="1:42" s="4" customFormat="1" ht="142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3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3" t="s">
        <v>40</v>
      </c>
      <c r="AP1" s="1" t="s">
        <v>1</v>
      </c>
    </row>
    <row r="2" spans="1:42" s="4" customFormat="1" ht="15.75" x14ac:dyDescent="0.25">
      <c r="A2" s="5">
        <v>1</v>
      </c>
      <c r="B2" s="6" t="s">
        <v>41</v>
      </c>
      <c r="C2" s="7">
        <v>26690</v>
      </c>
      <c r="D2" s="7">
        <v>6847</v>
      </c>
      <c r="E2" s="7">
        <v>7864</v>
      </c>
      <c r="F2" s="7">
        <v>5089</v>
      </c>
      <c r="G2" s="7">
        <v>8311</v>
      </c>
      <c r="H2" s="7">
        <v>24725</v>
      </c>
      <c r="I2" s="7">
        <v>2431</v>
      </c>
      <c r="J2" s="7">
        <v>1429</v>
      </c>
      <c r="K2" s="7">
        <v>0</v>
      </c>
      <c r="L2" s="7">
        <v>11215</v>
      </c>
      <c r="M2" s="7">
        <v>1491</v>
      </c>
      <c r="N2" s="7">
        <v>0</v>
      </c>
      <c r="O2" s="7">
        <v>96092</v>
      </c>
      <c r="P2" s="7">
        <v>511</v>
      </c>
      <c r="Q2" s="7">
        <v>463</v>
      </c>
      <c r="R2" s="7">
        <v>0</v>
      </c>
      <c r="S2" s="7">
        <v>0</v>
      </c>
      <c r="T2" s="7">
        <v>0</v>
      </c>
      <c r="U2" s="7">
        <v>718</v>
      </c>
      <c r="V2" s="7">
        <v>2493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13886</v>
      </c>
      <c r="AC2" s="7">
        <v>0</v>
      </c>
      <c r="AD2" s="7">
        <v>18071</v>
      </c>
      <c r="AE2" s="7">
        <v>114163</v>
      </c>
      <c r="AF2" s="7">
        <v>6702</v>
      </c>
      <c r="AG2" s="7">
        <v>6702</v>
      </c>
      <c r="AH2" s="7">
        <v>0</v>
      </c>
      <c r="AI2" s="7">
        <v>28482</v>
      </c>
      <c r="AJ2" s="7">
        <v>28482</v>
      </c>
      <c r="AK2" s="7">
        <v>0</v>
      </c>
      <c r="AL2" s="7">
        <v>0</v>
      </c>
      <c r="AM2" s="7">
        <v>0</v>
      </c>
      <c r="AN2" s="7">
        <v>0</v>
      </c>
      <c r="AO2" s="7">
        <v>149347</v>
      </c>
      <c r="AP2" s="8" t="s">
        <v>41</v>
      </c>
    </row>
    <row r="3" spans="1:42" s="4" customFormat="1" ht="15.75" x14ac:dyDescent="0.25">
      <c r="A3" s="5">
        <v>2</v>
      </c>
      <c r="B3" s="6" t="s">
        <v>42</v>
      </c>
      <c r="C3" s="7">
        <v>4270</v>
      </c>
      <c r="D3" s="7">
        <v>856</v>
      </c>
      <c r="E3" s="7">
        <v>7864</v>
      </c>
      <c r="F3" s="7">
        <v>1272</v>
      </c>
      <c r="G3" s="7">
        <v>1385</v>
      </c>
      <c r="H3" s="7">
        <v>1648</v>
      </c>
      <c r="I3" s="7">
        <v>2431</v>
      </c>
      <c r="J3" s="7">
        <v>2143</v>
      </c>
      <c r="K3" s="7">
        <v>0</v>
      </c>
      <c r="L3" s="7">
        <v>6409</v>
      </c>
      <c r="M3" s="7">
        <v>1491</v>
      </c>
      <c r="N3" s="7">
        <v>0</v>
      </c>
      <c r="O3" s="7">
        <v>29769</v>
      </c>
      <c r="P3" s="7">
        <v>0</v>
      </c>
      <c r="Q3" s="7">
        <v>463</v>
      </c>
      <c r="R3" s="7">
        <v>0</v>
      </c>
      <c r="S3" s="7">
        <v>0</v>
      </c>
      <c r="T3" s="7">
        <v>0</v>
      </c>
      <c r="U3" s="7">
        <v>180</v>
      </c>
      <c r="V3" s="7">
        <v>1247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1851</v>
      </c>
      <c r="AC3" s="7">
        <v>0</v>
      </c>
      <c r="AD3" s="7">
        <v>3741</v>
      </c>
      <c r="AE3" s="7">
        <v>33510</v>
      </c>
      <c r="AF3" s="7">
        <v>0</v>
      </c>
      <c r="AG3" s="7">
        <v>0</v>
      </c>
      <c r="AH3" s="7">
        <v>20887</v>
      </c>
      <c r="AI3" s="7">
        <v>0</v>
      </c>
      <c r="AJ3" s="7">
        <v>20887</v>
      </c>
      <c r="AK3" s="7">
        <v>0</v>
      </c>
      <c r="AL3" s="7">
        <v>0</v>
      </c>
      <c r="AM3" s="7">
        <v>0</v>
      </c>
      <c r="AN3" s="7">
        <v>0</v>
      </c>
      <c r="AO3" s="7">
        <v>54397</v>
      </c>
      <c r="AP3" s="6" t="s">
        <v>42</v>
      </c>
    </row>
    <row r="4" spans="1:42" s="4" customFormat="1" ht="15.75" x14ac:dyDescent="0.25">
      <c r="A4" s="5">
        <v>3</v>
      </c>
      <c r="B4" s="6" t="s">
        <v>43</v>
      </c>
      <c r="C4" s="7">
        <v>16014</v>
      </c>
      <c r="D4" s="7">
        <v>2568</v>
      </c>
      <c r="E4" s="7">
        <v>29489</v>
      </c>
      <c r="F4" s="7">
        <v>7634</v>
      </c>
      <c r="G4" s="7">
        <v>1385</v>
      </c>
      <c r="H4" s="7">
        <v>6593</v>
      </c>
      <c r="I4" s="7">
        <v>1216</v>
      </c>
      <c r="J4" s="7">
        <v>2143</v>
      </c>
      <c r="K4" s="7">
        <v>211</v>
      </c>
      <c r="L4" s="7">
        <v>14419</v>
      </c>
      <c r="M4" s="7">
        <v>0</v>
      </c>
      <c r="N4" s="7">
        <v>0</v>
      </c>
      <c r="O4" s="7">
        <v>81672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1247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2314</v>
      </c>
      <c r="AC4" s="7">
        <v>0</v>
      </c>
      <c r="AD4" s="7">
        <v>3561</v>
      </c>
      <c r="AE4" s="7">
        <v>85233</v>
      </c>
      <c r="AF4" s="7">
        <v>16755</v>
      </c>
      <c r="AG4" s="7">
        <v>16755</v>
      </c>
      <c r="AH4" s="7">
        <v>55699</v>
      </c>
      <c r="AI4" s="7">
        <v>0</v>
      </c>
      <c r="AJ4" s="7">
        <v>55699</v>
      </c>
      <c r="AK4" s="7">
        <v>0</v>
      </c>
      <c r="AL4" s="7">
        <v>17918</v>
      </c>
      <c r="AM4" s="7">
        <v>0</v>
      </c>
      <c r="AN4" s="7">
        <v>17918</v>
      </c>
      <c r="AO4" s="7">
        <v>175605</v>
      </c>
      <c r="AP4" s="6" t="s">
        <v>43</v>
      </c>
    </row>
    <row r="5" spans="1:42" s="4" customFormat="1" ht="15.75" x14ac:dyDescent="0.25">
      <c r="A5" s="5">
        <v>4</v>
      </c>
      <c r="B5" s="6" t="s">
        <v>44</v>
      </c>
      <c r="C5" s="7">
        <v>12811</v>
      </c>
      <c r="D5" s="7">
        <v>2568</v>
      </c>
      <c r="E5" s="7">
        <v>5898</v>
      </c>
      <c r="F5" s="7">
        <v>5089</v>
      </c>
      <c r="G5" s="7">
        <v>40168</v>
      </c>
      <c r="H5" s="7">
        <v>4945</v>
      </c>
      <c r="I5" s="7">
        <v>608</v>
      </c>
      <c r="J5" s="7">
        <v>5001</v>
      </c>
      <c r="K5" s="7">
        <v>0</v>
      </c>
      <c r="L5" s="7">
        <v>8011</v>
      </c>
      <c r="M5" s="7">
        <v>0</v>
      </c>
      <c r="N5" s="7">
        <v>0</v>
      </c>
      <c r="O5" s="7">
        <v>85099</v>
      </c>
      <c r="P5" s="7">
        <v>511</v>
      </c>
      <c r="Q5" s="7">
        <v>463</v>
      </c>
      <c r="R5" s="7">
        <v>0</v>
      </c>
      <c r="S5" s="7">
        <v>0</v>
      </c>
      <c r="T5" s="7">
        <v>0</v>
      </c>
      <c r="U5" s="7">
        <v>180</v>
      </c>
      <c r="V5" s="7">
        <v>1247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4166</v>
      </c>
      <c r="AC5" s="7">
        <v>0</v>
      </c>
      <c r="AD5" s="7">
        <v>6567</v>
      </c>
      <c r="AE5" s="7">
        <v>91666</v>
      </c>
      <c r="AF5" s="7">
        <v>11729</v>
      </c>
      <c r="AG5" s="7">
        <v>11729</v>
      </c>
      <c r="AH5" s="7">
        <v>17406</v>
      </c>
      <c r="AI5" s="7">
        <v>0</v>
      </c>
      <c r="AJ5" s="7">
        <v>17406</v>
      </c>
      <c r="AK5" s="7">
        <v>0</v>
      </c>
      <c r="AL5" s="7">
        <v>3584</v>
      </c>
      <c r="AM5" s="7">
        <v>0</v>
      </c>
      <c r="AN5" s="7">
        <v>3584</v>
      </c>
      <c r="AO5" s="7">
        <v>124385</v>
      </c>
      <c r="AP5" s="6" t="s">
        <v>44</v>
      </c>
    </row>
    <row r="6" spans="1:42" s="4" customFormat="1" ht="15.75" x14ac:dyDescent="0.25">
      <c r="A6" s="5">
        <v>5</v>
      </c>
      <c r="B6" s="6" t="s">
        <v>45</v>
      </c>
      <c r="C6" s="7">
        <v>26690</v>
      </c>
      <c r="D6" s="7">
        <v>5992</v>
      </c>
      <c r="E6" s="7">
        <v>15728</v>
      </c>
      <c r="F6" s="7">
        <v>5089</v>
      </c>
      <c r="G6" s="7">
        <v>44323</v>
      </c>
      <c r="H6" s="7">
        <v>11538</v>
      </c>
      <c r="I6" s="7">
        <v>2431</v>
      </c>
      <c r="J6" s="7">
        <v>4287</v>
      </c>
      <c r="K6" s="7">
        <v>0</v>
      </c>
      <c r="L6" s="7">
        <v>12817</v>
      </c>
      <c r="M6" s="7">
        <v>0</v>
      </c>
      <c r="N6" s="7">
        <v>0</v>
      </c>
      <c r="O6" s="7">
        <v>128895</v>
      </c>
      <c r="P6" s="7">
        <v>0</v>
      </c>
      <c r="Q6" s="7">
        <v>926</v>
      </c>
      <c r="R6" s="7">
        <v>0</v>
      </c>
      <c r="S6" s="7">
        <v>0</v>
      </c>
      <c r="T6" s="7">
        <v>0</v>
      </c>
      <c r="U6" s="7">
        <v>539</v>
      </c>
      <c r="V6" s="7">
        <v>1247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6943</v>
      </c>
      <c r="AC6" s="7">
        <v>0</v>
      </c>
      <c r="AD6" s="7">
        <v>9655</v>
      </c>
      <c r="AE6" s="7">
        <v>138550</v>
      </c>
      <c r="AF6" s="7">
        <v>16755</v>
      </c>
      <c r="AG6" s="7">
        <v>16755</v>
      </c>
      <c r="AH6" s="7">
        <v>35682</v>
      </c>
      <c r="AI6" s="7">
        <v>0</v>
      </c>
      <c r="AJ6" s="7">
        <v>35682</v>
      </c>
      <c r="AK6" s="7">
        <v>786</v>
      </c>
      <c r="AL6" s="7">
        <v>7167</v>
      </c>
      <c r="AM6" s="7">
        <v>4607</v>
      </c>
      <c r="AN6" s="7">
        <v>12560</v>
      </c>
      <c r="AO6" s="7">
        <v>203547</v>
      </c>
      <c r="AP6" s="6" t="s">
        <v>45</v>
      </c>
    </row>
    <row r="7" spans="1:42" s="4" customFormat="1" ht="15.75" x14ac:dyDescent="0.25">
      <c r="A7" s="5">
        <v>6</v>
      </c>
      <c r="B7" s="6" t="s">
        <v>46</v>
      </c>
      <c r="C7" s="7">
        <v>23487</v>
      </c>
      <c r="D7" s="7">
        <v>1712</v>
      </c>
      <c r="E7" s="7">
        <v>11796</v>
      </c>
      <c r="F7" s="7">
        <v>6361</v>
      </c>
      <c r="G7" s="7">
        <v>60945</v>
      </c>
      <c r="H7" s="7">
        <v>14835</v>
      </c>
      <c r="I7" s="7">
        <v>4255</v>
      </c>
      <c r="J7" s="7">
        <v>6430</v>
      </c>
      <c r="K7" s="7">
        <v>0</v>
      </c>
      <c r="L7" s="7">
        <v>8011</v>
      </c>
      <c r="M7" s="7">
        <v>1491</v>
      </c>
      <c r="N7" s="7">
        <v>0</v>
      </c>
      <c r="O7" s="7">
        <v>139323</v>
      </c>
      <c r="P7" s="7">
        <v>511</v>
      </c>
      <c r="Q7" s="7">
        <v>2315</v>
      </c>
      <c r="R7" s="7">
        <v>0</v>
      </c>
      <c r="S7" s="7">
        <v>0</v>
      </c>
      <c r="T7" s="7">
        <v>0</v>
      </c>
      <c r="U7" s="7">
        <v>718</v>
      </c>
      <c r="V7" s="7">
        <v>3740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9257</v>
      </c>
      <c r="AC7" s="7">
        <v>0</v>
      </c>
      <c r="AD7" s="7">
        <v>16541</v>
      </c>
      <c r="AE7" s="7">
        <v>155864</v>
      </c>
      <c r="AF7" s="7">
        <v>11729</v>
      </c>
      <c r="AG7" s="7">
        <v>11729</v>
      </c>
      <c r="AH7" s="7">
        <v>28720</v>
      </c>
      <c r="AI7" s="7">
        <v>0</v>
      </c>
      <c r="AJ7" s="7">
        <v>28720</v>
      </c>
      <c r="AK7" s="7">
        <v>0</v>
      </c>
      <c r="AL7" s="7">
        <v>7167</v>
      </c>
      <c r="AM7" s="7">
        <v>13822</v>
      </c>
      <c r="AN7" s="7">
        <v>20989</v>
      </c>
      <c r="AO7" s="7">
        <v>217302</v>
      </c>
      <c r="AP7" s="6" t="s">
        <v>46</v>
      </c>
    </row>
    <row r="8" spans="1:42" s="4" customFormat="1" ht="15.75" x14ac:dyDescent="0.25">
      <c r="A8" s="5">
        <v>7</v>
      </c>
      <c r="B8" s="6" t="s">
        <v>47</v>
      </c>
      <c r="C8" s="7">
        <v>14946</v>
      </c>
      <c r="D8" s="7">
        <v>1712</v>
      </c>
      <c r="E8" s="7">
        <v>26540</v>
      </c>
      <c r="F8" s="7">
        <v>2545</v>
      </c>
      <c r="G8" s="7">
        <v>5540</v>
      </c>
      <c r="H8" s="7">
        <v>8242</v>
      </c>
      <c r="I8" s="7">
        <v>1823</v>
      </c>
      <c r="J8" s="7">
        <v>1429</v>
      </c>
      <c r="K8" s="7">
        <v>0</v>
      </c>
      <c r="L8" s="7">
        <v>3204</v>
      </c>
      <c r="M8" s="7">
        <v>1491</v>
      </c>
      <c r="N8" s="7">
        <v>0</v>
      </c>
      <c r="O8" s="7">
        <v>67472</v>
      </c>
      <c r="P8" s="7">
        <v>511</v>
      </c>
      <c r="Q8" s="7">
        <v>0</v>
      </c>
      <c r="R8" s="7">
        <v>0</v>
      </c>
      <c r="S8" s="7">
        <v>0</v>
      </c>
      <c r="T8" s="7">
        <v>0</v>
      </c>
      <c r="U8" s="7">
        <v>180</v>
      </c>
      <c r="V8" s="7">
        <v>0</v>
      </c>
      <c r="W8" s="7">
        <v>0</v>
      </c>
      <c r="X8" s="7">
        <v>3430</v>
      </c>
      <c r="Y8" s="7">
        <v>0</v>
      </c>
      <c r="Z8" s="7">
        <v>0</v>
      </c>
      <c r="AA8" s="7">
        <v>0</v>
      </c>
      <c r="AB8" s="7">
        <v>3240</v>
      </c>
      <c r="AC8" s="7">
        <v>0</v>
      </c>
      <c r="AD8" s="7">
        <v>7361</v>
      </c>
      <c r="AE8" s="7">
        <v>74833</v>
      </c>
      <c r="AF8" s="7">
        <v>21782</v>
      </c>
      <c r="AG8" s="7">
        <v>21782</v>
      </c>
      <c r="AH8" s="7">
        <v>79197</v>
      </c>
      <c r="AI8" s="7">
        <v>0</v>
      </c>
      <c r="AJ8" s="7">
        <v>79197</v>
      </c>
      <c r="AK8" s="7">
        <v>786</v>
      </c>
      <c r="AL8" s="7">
        <v>7167</v>
      </c>
      <c r="AM8" s="7">
        <v>0</v>
      </c>
      <c r="AN8" s="7">
        <v>7953</v>
      </c>
      <c r="AO8" s="7">
        <v>183765</v>
      </c>
      <c r="AP8" s="6" t="s">
        <v>47</v>
      </c>
    </row>
    <row r="9" spans="1:42" s="4" customFormat="1" ht="15.75" x14ac:dyDescent="0.25">
      <c r="A9" s="5">
        <v>8</v>
      </c>
      <c r="B9" s="6" t="s">
        <v>48</v>
      </c>
      <c r="C9" s="7">
        <v>8541</v>
      </c>
      <c r="D9" s="7">
        <v>856</v>
      </c>
      <c r="E9" s="7">
        <v>20643</v>
      </c>
      <c r="F9" s="7">
        <v>6361</v>
      </c>
      <c r="G9" s="7">
        <v>1385</v>
      </c>
      <c r="H9" s="7">
        <v>1648</v>
      </c>
      <c r="I9" s="7">
        <v>608</v>
      </c>
      <c r="J9" s="7">
        <v>5001</v>
      </c>
      <c r="K9" s="7">
        <v>0</v>
      </c>
      <c r="L9" s="7">
        <v>20828</v>
      </c>
      <c r="M9" s="7">
        <v>0</v>
      </c>
      <c r="N9" s="7">
        <v>0</v>
      </c>
      <c r="O9" s="7">
        <v>65871</v>
      </c>
      <c r="P9" s="7">
        <v>511</v>
      </c>
      <c r="Q9" s="7">
        <v>926</v>
      </c>
      <c r="R9" s="7">
        <v>0</v>
      </c>
      <c r="S9" s="7">
        <v>0</v>
      </c>
      <c r="T9" s="7">
        <v>0</v>
      </c>
      <c r="U9" s="7">
        <v>180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2314</v>
      </c>
      <c r="AC9" s="7">
        <v>0</v>
      </c>
      <c r="AD9" s="7">
        <v>3931</v>
      </c>
      <c r="AE9" s="7">
        <v>69802</v>
      </c>
      <c r="AF9" s="7">
        <v>11729</v>
      </c>
      <c r="AG9" s="7">
        <v>11729</v>
      </c>
      <c r="AH9" s="7">
        <v>43515</v>
      </c>
      <c r="AI9" s="7">
        <v>0</v>
      </c>
      <c r="AJ9" s="7">
        <v>43515</v>
      </c>
      <c r="AK9" s="7">
        <v>0</v>
      </c>
      <c r="AL9" s="7">
        <v>10751</v>
      </c>
      <c r="AM9" s="7">
        <v>0</v>
      </c>
      <c r="AN9" s="7">
        <v>10751</v>
      </c>
      <c r="AO9" s="7">
        <v>135797</v>
      </c>
      <c r="AP9" s="6" t="s">
        <v>48</v>
      </c>
    </row>
    <row r="10" spans="1:42" s="4" customFormat="1" ht="15.75" x14ac:dyDescent="0.25">
      <c r="A10" s="5">
        <v>9</v>
      </c>
      <c r="B10" s="6" t="s">
        <v>49</v>
      </c>
      <c r="C10" s="7">
        <v>25622</v>
      </c>
      <c r="D10" s="7">
        <v>11127</v>
      </c>
      <c r="E10" s="7">
        <v>12779</v>
      </c>
      <c r="F10" s="7">
        <v>1272</v>
      </c>
      <c r="G10" s="7">
        <v>5540</v>
      </c>
      <c r="H10" s="7">
        <v>4945</v>
      </c>
      <c r="I10" s="7">
        <v>2431</v>
      </c>
      <c r="J10" s="7">
        <v>7859</v>
      </c>
      <c r="K10" s="7">
        <v>0</v>
      </c>
      <c r="L10" s="7">
        <v>8011</v>
      </c>
      <c r="M10" s="7">
        <v>1491</v>
      </c>
      <c r="N10" s="7">
        <v>0</v>
      </c>
      <c r="O10" s="7">
        <v>81077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180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3703</v>
      </c>
      <c r="AC10" s="7">
        <v>0</v>
      </c>
      <c r="AD10" s="7">
        <v>3883</v>
      </c>
      <c r="AE10" s="7">
        <v>84960</v>
      </c>
      <c r="AF10" s="7">
        <v>0</v>
      </c>
      <c r="AG10" s="7">
        <v>0</v>
      </c>
      <c r="AH10" s="7">
        <v>0</v>
      </c>
      <c r="AI10" s="7">
        <v>80699</v>
      </c>
      <c r="AJ10" s="7">
        <v>80699</v>
      </c>
      <c r="AK10" s="7">
        <v>0</v>
      </c>
      <c r="AL10" s="7">
        <v>3584</v>
      </c>
      <c r="AM10" s="7">
        <v>0</v>
      </c>
      <c r="AN10" s="7">
        <v>3584</v>
      </c>
      <c r="AO10" s="7">
        <v>169243</v>
      </c>
      <c r="AP10" s="6" t="s">
        <v>49</v>
      </c>
    </row>
    <row r="11" spans="1:42" s="4" customFormat="1" ht="15.75" x14ac:dyDescent="0.25">
      <c r="A11" s="5">
        <v>10</v>
      </c>
      <c r="B11" s="6" t="s">
        <v>50</v>
      </c>
      <c r="C11" s="7">
        <v>50177</v>
      </c>
      <c r="D11" s="7">
        <v>23966</v>
      </c>
      <c r="E11" s="7">
        <v>12779</v>
      </c>
      <c r="F11" s="7">
        <v>5089</v>
      </c>
      <c r="G11" s="7">
        <v>1385</v>
      </c>
      <c r="H11" s="7">
        <v>8242</v>
      </c>
      <c r="I11" s="7">
        <v>2431</v>
      </c>
      <c r="J11" s="7">
        <v>7144</v>
      </c>
      <c r="K11" s="7">
        <v>0</v>
      </c>
      <c r="L11" s="7">
        <v>12817</v>
      </c>
      <c r="M11" s="7">
        <v>1491</v>
      </c>
      <c r="N11" s="7">
        <v>0</v>
      </c>
      <c r="O11" s="7">
        <v>125521</v>
      </c>
      <c r="P11" s="7">
        <v>511</v>
      </c>
      <c r="Q11" s="7">
        <v>1852</v>
      </c>
      <c r="R11" s="7">
        <v>0</v>
      </c>
      <c r="S11" s="7">
        <v>0</v>
      </c>
      <c r="T11" s="7">
        <v>0</v>
      </c>
      <c r="U11" s="7">
        <v>180</v>
      </c>
      <c r="V11" s="7">
        <v>1247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7406</v>
      </c>
      <c r="AC11" s="7">
        <v>0</v>
      </c>
      <c r="AD11" s="7">
        <v>11196</v>
      </c>
      <c r="AE11" s="7">
        <v>136717</v>
      </c>
      <c r="AF11" s="7">
        <v>0</v>
      </c>
      <c r="AG11" s="7">
        <v>0</v>
      </c>
      <c r="AH11" s="7">
        <v>0</v>
      </c>
      <c r="AI11" s="7">
        <v>78801</v>
      </c>
      <c r="AJ11" s="7">
        <v>78801</v>
      </c>
      <c r="AK11" s="7">
        <v>0</v>
      </c>
      <c r="AL11" s="7">
        <v>10751</v>
      </c>
      <c r="AM11" s="7">
        <v>9215</v>
      </c>
      <c r="AN11" s="7">
        <v>19966</v>
      </c>
      <c r="AO11" s="7">
        <v>235484</v>
      </c>
      <c r="AP11" s="6" t="s">
        <v>50</v>
      </c>
    </row>
    <row r="12" spans="1:42" s="4" customFormat="1" ht="15.75" x14ac:dyDescent="0.25">
      <c r="A12" s="5">
        <v>11</v>
      </c>
      <c r="B12" s="6" t="s">
        <v>51</v>
      </c>
      <c r="C12" s="7">
        <v>27757</v>
      </c>
      <c r="D12" s="7">
        <v>2568</v>
      </c>
      <c r="E12" s="7">
        <v>46200</v>
      </c>
      <c r="F12" s="7">
        <v>3817</v>
      </c>
      <c r="G12" s="7">
        <v>6926</v>
      </c>
      <c r="H12" s="7">
        <v>14835</v>
      </c>
      <c r="I12" s="7">
        <v>1823</v>
      </c>
      <c r="J12" s="7">
        <v>7859</v>
      </c>
      <c r="K12" s="7">
        <v>0</v>
      </c>
      <c r="L12" s="7">
        <v>4806</v>
      </c>
      <c r="M12" s="7">
        <v>2982</v>
      </c>
      <c r="N12" s="7">
        <v>0</v>
      </c>
      <c r="O12" s="7">
        <v>119573</v>
      </c>
      <c r="P12" s="7">
        <v>0</v>
      </c>
      <c r="Q12" s="7">
        <v>463</v>
      </c>
      <c r="R12" s="7">
        <v>0</v>
      </c>
      <c r="S12" s="7">
        <v>0</v>
      </c>
      <c r="T12" s="7">
        <v>0</v>
      </c>
      <c r="U12" s="7">
        <v>539</v>
      </c>
      <c r="V12" s="7">
        <v>1247</v>
      </c>
      <c r="W12" s="7">
        <v>0</v>
      </c>
      <c r="X12" s="7">
        <v>1715</v>
      </c>
      <c r="Y12" s="7">
        <v>0</v>
      </c>
      <c r="Z12" s="7">
        <v>0</v>
      </c>
      <c r="AA12" s="7">
        <v>0</v>
      </c>
      <c r="AB12" s="7">
        <v>2777</v>
      </c>
      <c r="AC12" s="7">
        <v>0</v>
      </c>
      <c r="AD12" s="7">
        <v>6741</v>
      </c>
      <c r="AE12" s="7">
        <v>126314</v>
      </c>
      <c r="AF12" s="7">
        <v>8378</v>
      </c>
      <c r="AG12" s="7">
        <v>8378</v>
      </c>
      <c r="AH12" s="7">
        <v>71364</v>
      </c>
      <c r="AI12" s="7">
        <v>0</v>
      </c>
      <c r="AJ12" s="7">
        <v>71364</v>
      </c>
      <c r="AK12" s="7">
        <v>786</v>
      </c>
      <c r="AL12" s="7">
        <v>25086</v>
      </c>
      <c r="AM12" s="7">
        <v>0</v>
      </c>
      <c r="AN12" s="7">
        <v>25872</v>
      </c>
      <c r="AO12" s="7">
        <v>231928</v>
      </c>
      <c r="AP12" s="6" t="s">
        <v>51</v>
      </c>
    </row>
    <row r="13" spans="1:42" s="4" customFormat="1" ht="15.75" x14ac:dyDescent="0.25">
      <c r="A13" s="5">
        <v>12</v>
      </c>
      <c r="B13" s="6" t="s">
        <v>52</v>
      </c>
      <c r="C13" s="7">
        <v>22419</v>
      </c>
      <c r="D13" s="7">
        <v>13695</v>
      </c>
      <c r="E13" s="7">
        <v>7864</v>
      </c>
      <c r="F13" s="7">
        <v>8906</v>
      </c>
      <c r="G13" s="7">
        <v>1385</v>
      </c>
      <c r="H13" s="7">
        <v>4945</v>
      </c>
      <c r="I13" s="7">
        <v>3039</v>
      </c>
      <c r="J13" s="7">
        <v>5716</v>
      </c>
      <c r="K13" s="7">
        <v>0</v>
      </c>
      <c r="L13" s="7">
        <v>3204</v>
      </c>
      <c r="M13" s="7">
        <v>1491</v>
      </c>
      <c r="N13" s="7">
        <v>0</v>
      </c>
      <c r="O13" s="7">
        <v>72664</v>
      </c>
      <c r="P13" s="7">
        <v>1532</v>
      </c>
      <c r="Q13" s="7">
        <v>926</v>
      </c>
      <c r="R13" s="7">
        <v>515</v>
      </c>
      <c r="S13" s="7">
        <v>0</v>
      </c>
      <c r="T13" s="7">
        <v>0</v>
      </c>
      <c r="U13" s="7">
        <v>359</v>
      </c>
      <c r="V13" s="7">
        <v>2493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6480</v>
      </c>
      <c r="AC13" s="7">
        <v>0</v>
      </c>
      <c r="AD13" s="7">
        <v>12305</v>
      </c>
      <c r="AE13" s="7">
        <v>84969</v>
      </c>
      <c r="AF13" s="7">
        <v>26809</v>
      </c>
      <c r="AG13" s="7">
        <v>26809</v>
      </c>
      <c r="AH13" s="7">
        <v>0</v>
      </c>
      <c r="AI13" s="7">
        <v>60762</v>
      </c>
      <c r="AJ13" s="7">
        <v>60762</v>
      </c>
      <c r="AK13" s="7">
        <v>0</v>
      </c>
      <c r="AL13" s="7">
        <v>10751</v>
      </c>
      <c r="AM13" s="7">
        <v>0</v>
      </c>
      <c r="AN13" s="7">
        <v>10751</v>
      </c>
      <c r="AO13" s="7">
        <v>183291</v>
      </c>
      <c r="AP13" s="6" t="s">
        <v>52</v>
      </c>
    </row>
    <row r="14" spans="1:42" s="4" customFormat="1" ht="15.75" x14ac:dyDescent="0.25">
      <c r="A14" s="5">
        <v>13</v>
      </c>
      <c r="B14" s="6" t="s">
        <v>53</v>
      </c>
      <c r="C14" s="7">
        <v>13879</v>
      </c>
      <c r="D14" s="7">
        <v>856</v>
      </c>
      <c r="E14" s="7">
        <v>2949</v>
      </c>
      <c r="F14" s="7">
        <v>6361</v>
      </c>
      <c r="G14" s="7">
        <v>8311</v>
      </c>
      <c r="H14" s="7">
        <v>3297</v>
      </c>
      <c r="I14" s="7">
        <v>1216</v>
      </c>
      <c r="J14" s="7">
        <v>5001</v>
      </c>
      <c r="K14" s="7">
        <v>0</v>
      </c>
      <c r="L14" s="7">
        <v>8011</v>
      </c>
      <c r="M14" s="7">
        <v>0</v>
      </c>
      <c r="N14" s="7">
        <v>0</v>
      </c>
      <c r="O14" s="7">
        <v>49881</v>
      </c>
      <c r="P14" s="7">
        <v>511</v>
      </c>
      <c r="Q14" s="7">
        <v>463</v>
      </c>
      <c r="R14" s="7">
        <v>0</v>
      </c>
      <c r="S14" s="7">
        <v>0</v>
      </c>
      <c r="T14" s="7">
        <v>0</v>
      </c>
      <c r="U14" s="7">
        <v>180</v>
      </c>
      <c r="V14" s="7">
        <v>2493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4166</v>
      </c>
      <c r="AC14" s="7">
        <v>0</v>
      </c>
      <c r="AD14" s="7">
        <v>7813</v>
      </c>
      <c r="AE14" s="7">
        <v>57694</v>
      </c>
      <c r="AF14" s="7">
        <v>8378</v>
      </c>
      <c r="AG14" s="7">
        <v>8378</v>
      </c>
      <c r="AH14" s="7">
        <v>43515</v>
      </c>
      <c r="AI14" s="7">
        <v>0</v>
      </c>
      <c r="AJ14" s="7">
        <v>43515</v>
      </c>
      <c r="AK14" s="7">
        <v>0</v>
      </c>
      <c r="AL14" s="7">
        <v>7167</v>
      </c>
      <c r="AM14" s="7">
        <v>0</v>
      </c>
      <c r="AN14" s="7">
        <v>7167</v>
      </c>
      <c r="AO14" s="7">
        <v>116754</v>
      </c>
      <c r="AP14" s="6" t="s">
        <v>53</v>
      </c>
    </row>
    <row r="15" spans="1:42" s="4" customFormat="1" ht="15.75" x14ac:dyDescent="0.25">
      <c r="A15" s="5">
        <v>14</v>
      </c>
      <c r="B15" s="6" t="s">
        <v>54</v>
      </c>
      <c r="C15" s="7">
        <v>11743</v>
      </c>
      <c r="D15" s="7">
        <v>0</v>
      </c>
      <c r="E15" s="7">
        <v>17694</v>
      </c>
      <c r="F15" s="7">
        <v>0</v>
      </c>
      <c r="G15" s="7">
        <v>1385</v>
      </c>
      <c r="H15" s="7">
        <v>0</v>
      </c>
      <c r="I15" s="7">
        <v>1823</v>
      </c>
      <c r="J15" s="7">
        <v>2858</v>
      </c>
      <c r="K15" s="7">
        <v>0</v>
      </c>
      <c r="L15" s="7">
        <v>9613</v>
      </c>
      <c r="M15" s="7">
        <v>0</v>
      </c>
      <c r="N15" s="7">
        <v>0</v>
      </c>
      <c r="O15" s="7">
        <v>45116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926</v>
      </c>
      <c r="AC15" s="7">
        <v>0</v>
      </c>
      <c r="AD15" s="7">
        <v>926</v>
      </c>
      <c r="AE15" s="7">
        <v>46042</v>
      </c>
      <c r="AF15" s="7">
        <v>1676</v>
      </c>
      <c r="AG15" s="7">
        <v>1676</v>
      </c>
      <c r="AH15" s="7">
        <v>23498</v>
      </c>
      <c r="AI15" s="7">
        <v>0</v>
      </c>
      <c r="AJ15" s="7">
        <v>23498</v>
      </c>
      <c r="AK15" s="7">
        <v>0</v>
      </c>
      <c r="AL15" s="7">
        <v>0</v>
      </c>
      <c r="AM15" s="7">
        <v>0</v>
      </c>
      <c r="AN15" s="7">
        <v>0</v>
      </c>
      <c r="AO15" s="7">
        <v>71216</v>
      </c>
      <c r="AP15" s="6" t="s">
        <v>54</v>
      </c>
    </row>
    <row r="16" spans="1:42" s="4" customFormat="1" ht="15.75" x14ac:dyDescent="0.25">
      <c r="A16" s="5">
        <v>15</v>
      </c>
      <c r="B16" s="6" t="s">
        <v>55</v>
      </c>
      <c r="C16" s="7">
        <v>14946</v>
      </c>
      <c r="D16" s="7">
        <v>856</v>
      </c>
      <c r="E16" s="7">
        <v>24574</v>
      </c>
      <c r="F16" s="7">
        <v>2545</v>
      </c>
      <c r="G16" s="7">
        <v>0</v>
      </c>
      <c r="H16" s="7">
        <v>8242</v>
      </c>
      <c r="I16" s="7">
        <v>1216</v>
      </c>
      <c r="J16" s="7">
        <v>4287</v>
      </c>
      <c r="K16" s="7">
        <v>0</v>
      </c>
      <c r="L16" s="7">
        <v>4806</v>
      </c>
      <c r="M16" s="7">
        <v>0</v>
      </c>
      <c r="N16" s="7">
        <v>0</v>
      </c>
      <c r="O16" s="7">
        <v>61472</v>
      </c>
      <c r="P16" s="7">
        <v>511</v>
      </c>
      <c r="Q16" s="7">
        <v>463</v>
      </c>
      <c r="R16" s="7">
        <v>0</v>
      </c>
      <c r="S16" s="7">
        <v>0</v>
      </c>
      <c r="T16" s="7">
        <v>0</v>
      </c>
      <c r="U16" s="7">
        <v>180</v>
      </c>
      <c r="V16" s="7">
        <v>2493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3703</v>
      </c>
      <c r="AC16" s="7">
        <v>0</v>
      </c>
      <c r="AD16" s="7">
        <v>7350</v>
      </c>
      <c r="AE16" s="7">
        <v>68822</v>
      </c>
      <c r="AF16" s="7">
        <v>10053</v>
      </c>
      <c r="AG16" s="7">
        <v>10053</v>
      </c>
      <c r="AH16" s="7">
        <v>33071</v>
      </c>
      <c r="AI16" s="7">
        <v>0</v>
      </c>
      <c r="AJ16" s="7">
        <v>33071</v>
      </c>
      <c r="AK16" s="7">
        <v>0</v>
      </c>
      <c r="AL16" s="7">
        <v>7167</v>
      </c>
      <c r="AM16" s="7">
        <v>0</v>
      </c>
      <c r="AN16" s="7">
        <v>7167</v>
      </c>
      <c r="AO16" s="7">
        <v>119113</v>
      </c>
      <c r="AP16" s="6" t="s">
        <v>55</v>
      </c>
    </row>
    <row r="17" spans="1:42" s="4" customFormat="1" ht="15.75" x14ac:dyDescent="0.25">
      <c r="A17" s="5">
        <v>16</v>
      </c>
      <c r="B17" s="6" t="s">
        <v>56</v>
      </c>
      <c r="C17" s="7">
        <v>21352</v>
      </c>
      <c r="D17" s="7">
        <v>20542</v>
      </c>
      <c r="E17" s="7">
        <v>8847</v>
      </c>
      <c r="F17" s="7">
        <v>2545</v>
      </c>
      <c r="G17" s="7">
        <v>0</v>
      </c>
      <c r="H17" s="7">
        <v>4945</v>
      </c>
      <c r="I17" s="7">
        <v>1823</v>
      </c>
      <c r="J17" s="7">
        <v>3572</v>
      </c>
      <c r="K17" s="7">
        <v>0</v>
      </c>
      <c r="L17" s="7">
        <v>19226</v>
      </c>
      <c r="M17" s="7">
        <v>1491</v>
      </c>
      <c r="N17" s="7">
        <v>751</v>
      </c>
      <c r="O17" s="7">
        <v>85094</v>
      </c>
      <c r="P17" s="7">
        <v>0</v>
      </c>
      <c r="Q17" s="7">
        <v>463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8332</v>
      </c>
      <c r="AC17" s="7">
        <v>0</v>
      </c>
      <c r="AD17" s="7">
        <v>8795</v>
      </c>
      <c r="AE17" s="7">
        <v>93889</v>
      </c>
      <c r="AF17" s="7">
        <v>11729</v>
      </c>
      <c r="AG17" s="7">
        <v>11729</v>
      </c>
      <c r="AH17" s="7">
        <v>0</v>
      </c>
      <c r="AI17" s="7">
        <v>27533</v>
      </c>
      <c r="AJ17" s="7">
        <v>27533</v>
      </c>
      <c r="AK17" s="7">
        <v>0</v>
      </c>
      <c r="AL17" s="7">
        <v>3584</v>
      </c>
      <c r="AM17" s="7">
        <v>0</v>
      </c>
      <c r="AN17" s="7">
        <v>3584</v>
      </c>
      <c r="AO17" s="7">
        <v>136735</v>
      </c>
      <c r="AP17" s="6" t="s">
        <v>56</v>
      </c>
    </row>
    <row r="18" spans="1:42" s="4" customFormat="1" ht="15.75" x14ac:dyDescent="0.25">
      <c r="A18" s="5">
        <v>17</v>
      </c>
      <c r="B18" s="6" t="s">
        <v>57</v>
      </c>
      <c r="C18" s="7">
        <v>13879</v>
      </c>
      <c r="D18" s="7">
        <v>1712</v>
      </c>
      <c r="E18" s="7">
        <v>2949</v>
      </c>
      <c r="F18" s="7">
        <v>3817</v>
      </c>
      <c r="G18" s="7">
        <v>5540</v>
      </c>
      <c r="H18" s="7">
        <v>11538</v>
      </c>
      <c r="I18" s="7">
        <v>9117</v>
      </c>
      <c r="J18" s="7">
        <v>2143</v>
      </c>
      <c r="K18" s="7">
        <v>0</v>
      </c>
      <c r="L18" s="7">
        <v>8011</v>
      </c>
      <c r="M18" s="7">
        <v>1491</v>
      </c>
      <c r="N18" s="7">
        <v>0</v>
      </c>
      <c r="O18" s="7">
        <v>60197</v>
      </c>
      <c r="P18" s="7">
        <v>511</v>
      </c>
      <c r="Q18" s="7">
        <v>926</v>
      </c>
      <c r="R18" s="7">
        <v>0</v>
      </c>
      <c r="S18" s="7">
        <v>0</v>
      </c>
      <c r="T18" s="7">
        <v>0</v>
      </c>
      <c r="U18" s="7">
        <v>180</v>
      </c>
      <c r="V18" s="7">
        <v>1247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4166</v>
      </c>
      <c r="AC18" s="7">
        <v>0</v>
      </c>
      <c r="AD18" s="7">
        <v>7030</v>
      </c>
      <c r="AE18" s="7">
        <v>67227</v>
      </c>
      <c r="AF18" s="7">
        <v>8378</v>
      </c>
      <c r="AG18" s="7">
        <v>8378</v>
      </c>
      <c r="AH18" s="7">
        <v>30460</v>
      </c>
      <c r="AI18" s="7">
        <v>0</v>
      </c>
      <c r="AJ18" s="7">
        <v>30460</v>
      </c>
      <c r="AK18" s="7">
        <v>0</v>
      </c>
      <c r="AL18" s="7">
        <v>7167</v>
      </c>
      <c r="AM18" s="7">
        <v>0</v>
      </c>
      <c r="AN18" s="7">
        <v>7167</v>
      </c>
      <c r="AO18" s="7">
        <v>113232</v>
      </c>
      <c r="AP18" s="6" t="s">
        <v>57</v>
      </c>
    </row>
    <row r="19" spans="1:42" s="4" customFormat="1" ht="15.75" x14ac:dyDescent="0.25">
      <c r="A19" s="5">
        <v>18</v>
      </c>
      <c r="B19" s="6" t="s">
        <v>58</v>
      </c>
      <c r="C19" s="7">
        <v>11743</v>
      </c>
      <c r="D19" s="7">
        <v>6847</v>
      </c>
      <c r="E19" s="7">
        <v>3932</v>
      </c>
      <c r="F19" s="7">
        <v>1272</v>
      </c>
      <c r="G19" s="7">
        <v>2770</v>
      </c>
      <c r="H19" s="7">
        <v>13187</v>
      </c>
      <c r="I19" s="7">
        <v>1216</v>
      </c>
      <c r="J19" s="7">
        <v>714</v>
      </c>
      <c r="K19" s="7">
        <v>0</v>
      </c>
      <c r="L19" s="7">
        <v>6409</v>
      </c>
      <c r="M19" s="7">
        <v>0</v>
      </c>
      <c r="N19" s="7">
        <v>0</v>
      </c>
      <c r="O19" s="7">
        <v>48090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10646</v>
      </c>
      <c r="AC19" s="7">
        <v>0</v>
      </c>
      <c r="AD19" s="7">
        <v>10646</v>
      </c>
      <c r="AE19" s="7">
        <v>58736</v>
      </c>
      <c r="AF19" s="7">
        <v>5027</v>
      </c>
      <c r="AG19" s="7">
        <v>5027</v>
      </c>
      <c r="AH19" s="7">
        <v>0</v>
      </c>
      <c r="AI19" s="7">
        <v>18988</v>
      </c>
      <c r="AJ19" s="7">
        <v>18988</v>
      </c>
      <c r="AK19" s="7">
        <v>0</v>
      </c>
      <c r="AL19" s="7">
        <v>0</v>
      </c>
      <c r="AM19" s="7">
        <v>0</v>
      </c>
      <c r="AN19" s="7">
        <v>0</v>
      </c>
      <c r="AO19" s="7">
        <v>82751</v>
      </c>
      <c r="AP19" s="6" t="s">
        <v>58</v>
      </c>
    </row>
    <row r="20" spans="1:42" s="4" customFormat="1" ht="15.75" x14ac:dyDescent="0.25">
      <c r="A20" s="5">
        <v>19</v>
      </c>
      <c r="B20" s="6" t="s">
        <v>59</v>
      </c>
      <c r="C20" s="7">
        <v>8541</v>
      </c>
      <c r="D20" s="7">
        <v>1712</v>
      </c>
      <c r="E20" s="7">
        <v>7864</v>
      </c>
      <c r="F20" s="7">
        <v>1272</v>
      </c>
      <c r="G20" s="7">
        <v>8311</v>
      </c>
      <c r="H20" s="7">
        <v>1648</v>
      </c>
      <c r="I20" s="7">
        <v>1216</v>
      </c>
      <c r="J20" s="7">
        <v>1429</v>
      </c>
      <c r="K20" s="7">
        <v>0</v>
      </c>
      <c r="L20" s="7">
        <v>3204</v>
      </c>
      <c r="M20" s="7">
        <v>0</v>
      </c>
      <c r="N20" s="7">
        <v>0</v>
      </c>
      <c r="O20" s="7">
        <v>35197</v>
      </c>
      <c r="P20" s="7">
        <v>511</v>
      </c>
      <c r="Q20" s="7">
        <v>463</v>
      </c>
      <c r="R20" s="7">
        <v>0</v>
      </c>
      <c r="S20" s="7">
        <v>0</v>
      </c>
      <c r="T20" s="7">
        <v>0</v>
      </c>
      <c r="U20" s="7">
        <v>180</v>
      </c>
      <c r="V20" s="7">
        <v>1247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2777</v>
      </c>
      <c r="AC20" s="7">
        <v>0</v>
      </c>
      <c r="AD20" s="7">
        <v>5178</v>
      </c>
      <c r="AE20" s="7">
        <v>40375</v>
      </c>
      <c r="AF20" s="7">
        <v>5027</v>
      </c>
      <c r="AG20" s="7">
        <v>5027</v>
      </c>
      <c r="AH20" s="7">
        <v>26979</v>
      </c>
      <c r="AI20" s="7">
        <v>0</v>
      </c>
      <c r="AJ20" s="7">
        <v>26979</v>
      </c>
      <c r="AK20" s="7">
        <v>0</v>
      </c>
      <c r="AL20" s="7">
        <v>3584</v>
      </c>
      <c r="AM20" s="7">
        <v>0</v>
      </c>
      <c r="AN20" s="7">
        <v>3584</v>
      </c>
      <c r="AO20" s="7">
        <v>75965</v>
      </c>
      <c r="AP20" s="6" t="s">
        <v>59</v>
      </c>
    </row>
    <row r="21" spans="1:42" s="4" customFormat="1" ht="15.75" x14ac:dyDescent="0.25">
      <c r="A21" s="5">
        <v>20</v>
      </c>
      <c r="B21" s="6" t="s">
        <v>60</v>
      </c>
      <c r="C21" s="7">
        <v>32028</v>
      </c>
      <c r="D21" s="7">
        <v>11127</v>
      </c>
      <c r="E21" s="7">
        <v>1966</v>
      </c>
      <c r="F21" s="7">
        <v>2545</v>
      </c>
      <c r="G21" s="7">
        <v>1385</v>
      </c>
      <c r="H21" s="7">
        <v>1648</v>
      </c>
      <c r="I21" s="7">
        <v>1216</v>
      </c>
      <c r="J21" s="7">
        <v>2858</v>
      </c>
      <c r="K21" s="7">
        <v>0</v>
      </c>
      <c r="L21" s="7">
        <v>3204</v>
      </c>
      <c r="M21" s="7">
        <v>0</v>
      </c>
      <c r="N21" s="7">
        <v>0</v>
      </c>
      <c r="O21" s="7">
        <v>57977</v>
      </c>
      <c r="P21" s="7">
        <v>511</v>
      </c>
      <c r="Q21" s="7">
        <v>463</v>
      </c>
      <c r="R21" s="7">
        <v>0</v>
      </c>
      <c r="S21" s="7">
        <v>0</v>
      </c>
      <c r="T21" s="7">
        <v>0</v>
      </c>
      <c r="U21" s="7">
        <v>359</v>
      </c>
      <c r="V21" s="7">
        <v>2493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5092</v>
      </c>
      <c r="AC21" s="7">
        <v>0</v>
      </c>
      <c r="AD21" s="7">
        <v>8918</v>
      </c>
      <c r="AE21" s="7">
        <v>66895</v>
      </c>
      <c r="AF21" s="7">
        <v>0</v>
      </c>
      <c r="AG21" s="7">
        <v>0</v>
      </c>
      <c r="AH21" s="7">
        <v>0</v>
      </c>
      <c r="AI21" s="7">
        <v>32280</v>
      </c>
      <c r="AJ21" s="7">
        <v>32280</v>
      </c>
      <c r="AK21" s="7">
        <v>786</v>
      </c>
      <c r="AL21" s="7">
        <v>0</v>
      </c>
      <c r="AM21" s="7">
        <v>0</v>
      </c>
      <c r="AN21" s="7">
        <v>786</v>
      </c>
      <c r="AO21" s="7">
        <v>99961</v>
      </c>
      <c r="AP21" s="6" t="s">
        <v>60</v>
      </c>
    </row>
    <row r="22" spans="1:42" s="4" customFormat="1" ht="15.75" x14ac:dyDescent="0.25">
      <c r="A22" s="5">
        <v>21</v>
      </c>
      <c r="B22" s="6" t="s">
        <v>61</v>
      </c>
      <c r="C22" s="7">
        <v>30960</v>
      </c>
      <c r="D22" s="7">
        <v>17119</v>
      </c>
      <c r="E22" s="7">
        <v>27523</v>
      </c>
      <c r="F22" s="7">
        <v>6361</v>
      </c>
      <c r="G22" s="7">
        <v>2770</v>
      </c>
      <c r="H22" s="7">
        <v>11538</v>
      </c>
      <c r="I22" s="7">
        <v>3039</v>
      </c>
      <c r="J22" s="7">
        <v>7859</v>
      </c>
      <c r="K22" s="7">
        <v>211</v>
      </c>
      <c r="L22" s="7">
        <v>12817</v>
      </c>
      <c r="M22" s="7">
        <v>4472</v>
      </c>
      <c r="N22" s="7">
        <v>0</v>
      </c>
      <c r="O22" s="7">
        <v>124669</v>
      </c>
      <c r="P22" s="7">
        <v>1021</v>
      </c>
      <c r="Q22" s="7">
        <v>926</v>
      </c>
      <c r="R22" s="7">
        <v>0</v>
      </c>
      <c r="S22" s="7">
        <v>0</v>
      </c>
      <c r="T22" s="7">
        <v>0</v>
      </c>
      <c r="U22" s="7">
        <v>539</v>
      </c>
      <c r="V22" s="7">
        <v>3740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3703</v>
      </c>
      <c r="AC22" s="7">
        <v>0</v>
      </c>
      <c r="AD22" s="7">
        <v>9929</v>
      </c>
      <c r="AE22" s="7">
        <v>134598</v>
      </c>
      <c r="AF22" s="7">
        <v>21782</v>
      </c>
      <c r="AG22" s="7">
        <v>21782</v>
      </c>
      <c r="AH22" s="7">
        <v>0</v>
      </c>
      <c r="AI22" s="7">
        <v>109182</v>
      </c>
      <c r="AJ22" s="7">
        <v>109182</v>
      </c>
      <c r="AK22" s="7">
        <v>0</v>
      </c>
      <c r="AL22" s="7">
        <v>7167</v>
      </c>
      <c r="AM22" s="7">
        <v>0</v>
      </c>
      <c r="AN22" s="7">
        <v>7167</v>
      </c>
      <c r="AO22" s="7">
        <v>272729</v>
      </c>
      <c r="AP22" s="6" t="s">
        <v>61</v>
      </c>
    </row>
    <row r="23" spans="1:42" s="4" customFormat="1" ht="15.75" x14ac:dyDescent="0.25">
      <c r="A23" s="5">
        <v>22</v>
      </c>
      <c r="B23" s="6" t="s">
        <v>62</v>
      </c>
      <c r="C23" s="7">
        <v>9608</v>
      </c>
      <c r="D23" s="7">
        <v>0</v>
      </c>
      <c r="E23" s="7">
        <v>4915</v>
      </c>
      <c r="F23" s="7">
        <v>3817</v>
      </c>
      <c r="G23" s="7">
        <v>13851</v>
      </c>
      <c r="H23" s="7">
        <v>1648</v>
      </c>
      <c r="I23" s="7">
        <v>2431</v>
      </c>
      <c r="J23" s="7">
        <v>3572</v>
      </c>
      <c r="K23" s="7">
        <v>0</v>
      </c>
      <c r="L23" s="7">
        <v>9613</v>
      </c>
      <c r="M23" s="7">
        <v>0</v>
      </c>
      <c r="N23" s="7">
        <v>0</v>
      </c>
      <c r="O23" s="7">
        <v>49455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2314</v>
      </c>
      <c r="AC23" s="7">
        <v>0</v>
      </c>
      <c r="AD23" s="7">
        <v>2314</v>
      </c>
      <c r="AE23" s="7">
        <v>51769</v>
      </c>
      <c r="AF23" s="7">
        <v>8378</v>
      </c>
      <c r="AG23" s="7">
        <v>8378</v>
      </c>
      <c r="AH23" s="7">
        <v>31331</v>
      </c>
      <c r="AI23" s="7">
        <v>0</v>
      </c>
      <c r="AJ23" s="7">
        <v>31331</v>
      </c>
      <c r="AK23" s="7">
        <v>0</v>
      </c>
      <c r="AL23" s="7">
        <v>0</v>
      </c>
      <c r="AM23" s="7">
        <v>0</v>
      </c>
      <c r="AN23" s="7">
        <v>0</v>
      </c>
      <c r="AO23" s="7">
        <v>91478</v>
      </c>
      <c r="AP23" s="6" t="s">
        <v>62</v>
      </c>
    </row>
    <row r="24" spans="1:42" s="4" customFormat="1" ht="15.75" x14ac:dyDescent="0.25">
      <c r="A24" s="5">
        <v>23</v>
      </c>
      <c r="B24" s="6" t="s">
        <v>63</v>
      </c>
      <c r="C24" s="7">
        <v>30960</v>
      </c>
      <c r="D24" s="7">
        <v>12839</v>
      </c>
      <c r="E24" s="7">
        <v>19660</v>
      </c>
      <c r="F24" s="7">
        <v>16539</v>
      </c>
      <c r="G24" s="7">
        <v>4155</v>
      </c>
      <c r="H24" s="7">
        <v>32967</v>
      </c>
      <c r="I24" s="7">
        <v>4255</v>
      </c>
      <c r="J24" s="7">
        <v>15003</v>
      </c>
      <c r="K24" s="7">
        <v>0</v>
      </c>
      <c r="L24" s="7">
        <v>16022</v>
      </c>
      <c r="M24" s="7">
        <v>1491</v>
      </c>
      <c r="N24" s="7">
        <v>0</v>
      </c>
      <c r="O24" s="7">
        <v>153891</v>
      </c>
      <c r="P24" s="7">
        <v>511</v>
      </c>
      <c r="Q24" s="7">
        <v>926</v>
      </c>
      <c r="R24" s="7">
        <v>257</v>
      </c>
      <c r="S24" s="7">
        <v>0</v>
      </c>
      <c r="T24" s="7">
        <v>0</v>
      </c>
      <c r="U24" s="7">
        <v>539</v>
      </c>
      <c r="V24" s="7">
        <v>1247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7406</v>
      </c>
      <c r="AC24" s="7">
        <v>0</v>
      </c>
      <c r="AD24" s="7">
        <v>10886</v>
      </c>
      <c r="AE24" s="7">
        <v>164777</v>
      </c>
      <c r="AF24" s="7">
        <v>13404</v>
      </c>
      <c r="AG24" s="7">
        <v>13404</v>
      </c>
      <c r="AH24" s="7">
        <v>0</v>
      </c>
      <c r="AI24" s="7">
        <v>79750</v>
      </c>
      <c r="AJ24" s="7">
        <v>79750</v>
      </c>
      <c r="AK24" s="7">
        <v>0</v>
      </c>
      <c r="AL24" s="7">
        <v>21502</v>
      </c>
      <c r="AM24" s="7">
        <v>13822</v>
      </c>
      <c r="AN24" s="7">
        <v>35324</v>
      </c>
      <c r="AO24" s="7">
        <v>293255</v>
      </c>
      <c r="AP24" s="6" t="s">
        <v>63</v>
      </c>
    </row>
    <row r="25" spans="1:42" s="4" customFormat="1" ht="15.75" x14ac:dyDescent="0.25">
      <c r="A25" s="5">
        <v>24</v>
      </c>
      <c r="B25" s="6" t="s">
        <v>64</v>
      </c>
      <c r="C25" s="7">
        <v>13879</v>
      </c>
      <c r="D25" s="7">
        <v>1712</v>
      </c>
      <c r="E25" s="7">
        <v>22609</v>
      </c>
      <c r="F25" s="7">
        <v>8906</v>
      </c>
      <c r="G25" s="7">
        <v>1385</v>
      </c>
      <c r="H25" s="7">
        <v>4945</v>
      </c>
      <c r="I25" s="7">
        <v>1823</v>
      </c>
      <c r="J25" s="7">
        <v>5716</v>
      </c>
      <c r="K25" s="7">
        <v>0</v>
      </c>
      <c r="L25" s="7">
        <v>14419</v>
      </c>
      <c r="M25" s="7">
        <v>1491</v>
      </c>
      <c r="N25" s="7">
        <v>0</v>
      </c>
      <c r="O25" s="7">
        <v>76885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359</v>
      </c>
      <c r="V25" s="7">
        <v>3740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6480</v>
      </c>
      <c r="AC25" s="7">
        <v>0</v>
      </c>
      <c r="AD25" s="7">
        <v>10579</v>
      </c>
      <c r="AE25" s="7">
        <v>87464</v>
      </c>
      <c r="AF25" s="7">
        <v>20107</v>
      </c>
      <c r="AG25" s="7">
        <v>20107</v>
      </c>
      <c r="AH25" s="7">
        <v>87029</v>
      </c>
      <c r="AI25" s="7">
        <v>0</v>
      </c>
      <c r="AJ25" s="7">
        <v>87029</v>
      </c>
      <c r="AK25" s="7">
        <v>0</v>
      </c>
      <c r="AL25" s="7">
        <v>10751</v>
      </c>
      <c r="AM25" s="7">
        <v>13822</v>
      </c>
      <c r="AN25" s="7">
        <v>24573</v>
      </c>
      <c r="AO25" s="7">
        <v>219173</v>
      </c>
      <c r="AP25" s="6" t="s">
        <v>64</v>
      </c>
    </row>
    <row r="26" spans="1:42" s="4" customFormat="1" ht="15.75" x14ac:dyDescent="0.25">
      <c r="A26" s="5">
        <v>25</v>
      </c>
      <c r="B26" s="6" t="s">
        <v>65</v>
      </c>
      <c r="C26" s="7">
        <v>8541</v>
      </c>
      <c r="D26" s="7">
        <v>2568</v>
      </c>
      <c r="E26" s="7">
        <v>22609</v>
      </c>
      <c r="F26" s="7">
        <v>3817</v>
      </c>
      <c r="G26" s="7">
        <v>1385</v>
      </c>
      <c r="H26" s="7">
        <v>1648</v>
      </c>
      <c r="I26" s="7">
        <v>1216</v>
      </c>
      <c r="J26" s="7">
        <v>2143</v>
      </c>
      <c r="K26" s="7">
        <v>0</v>
      </c>
      <c r="L26" s="7">
        <v>8011</v>
      </c>
      <c r="M26" s="7">
        <v>2982</v>
      </c>
      <c r="N26" s="7">
        <v>0</v>
      </c>
      <c r="O26" s="7">
        <v>54920</v>
      </c>
      <c r="P26" s="7">
        <v>511</v>
      </c>
      <c r="Q26" s="7">
        <v>463</v>
      </c>
      <c r="R26" s="7">
        <v>0</v>
      </c>
      <c r="S26" s="7">
        <v>0</v>
      </c>
      <c r="T26" s="7">
        <v>0</v>
      </c>
      <c r="U26" s="7">
        <v>180</v>
      </c>
      <c r="V26" s="7">
        <v>1247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2777</v>
      </c>
      <c r="AC26" s="7">
        <v>0</v>
      </c>
      <c r="AD26" s="7">
        <v>5178</v>
      </c>
      <c r="AE26" s="7">
        <v>60098</v>
      </c>
      <c r="AF26" s="7">
        <v>18431</v>
      </c>
      <c r="AG26" s="7">
        <v>18431</v>
      </c>
      <c r="AH26" s="7">
        <v>50477</v>
      </c>
      <c r="AI26" s="7">
        <v>0</v>
      </c>
      <c r="AJ26" s="7">
        <v>50477</v>
      </c>
      <c r="AK26" s="7">
        <v>0</v>
      </c>
      <c r="AL26" s="7">
        <v>14335</v>
      </c>
      <c r="AM26" s="7">
        <v>0</v>
      </c>
      <c r="AN26" s="7">
        <v>14335</v>
      </c>
      <c r="AO26" s="7">
        <v>143341</v>
      </c>
      <c r="AP26" s="6" t="s">
        <v>65</v>
      </c>
    </row>
    <row r="27" spans="1:42" s="4" customFormat="1" ht="15.75" x14ac:dyDescent="0.25">
      <c r="A27" s="5">
        <v>26</v>
      </c>
      <c r="B27" s="6" t="s">
        <v>66</v>
      </c>
      <c r="C27" s="7">
        <v>56581</v>
      </c>
      <c r="D27" s="7">
        <v>10270</v>
      </c>
      <c r="E27" s="7">
        <v>67821</v>
      </c>
      <c r="F27" s="7">
        <v>27991</v>
      </c>
      <c r="G27" s="7">
        <v>8314</v>
      </c>
      <c r="H27" s="7">
        <v>37913</v>
      </c>
      <c r="I27" s="7">
        <v>13374</v>
      </c>
      <c r="J27" s="7">
        <v>13576</v>
      </c>
      <c r="K27" s="7">
        <v>0</v>
      </c>
      <c r="L27" s="7">
        <v>36852</v>
      </c>
      <c r="M27" s="7">
        <v>10431</v>
      </c>
      <c r="N27" s="7">
        <v>0</v>
      </c>
      <c r="O27" s="7">
        <v>283123</v>
      </c>
      <c r="P27" s="7">
        <v>3568</v>
      </c>
      <c r="Q27" s="7">
        <v>3237</v>
      </c>
      <c r="R27" s="7">
        <v>0</v>
      </c>
      <c r="S27" s="7">
        <v>0</v>
      </c>
      <c r="T27" s="7">
        <v>0</v>
      </c>
      <c r="U27" s="7">
        <v>1786</v>
      </c>
      <c r="V27" s="7">
        <v>6224</v>
      </c>
      <c r="W27" s="7">
        <v>0</v>
      </c>
      <c r="X27" s="7">
        <v>5143</v>
      </c>
      <c r="Y27" s="7">
        <v>0</v>
      </c>
      <c r="Z27" s="7">
        <v>0</v>
      </c>
      <c r="AA27" s="7">
        <v>0</v>
      </c>
      <c r="AB27" s="7">
        <v>10649</v>
      </c>
      <c r="AC27" s="7">
        <v>0</v>
      </c>
      <c r="AD27" s="7">
        <v>30607</v>
      </c>
      <c r="AE27" s="7">
        <v>313730</v>
      </c>
      <c r="AF27" s="7">
        <v>21782</v>
      </c>
      <c r="AG27" s="7">
        <v>21782</v>
      </c>
      <c r="AH27" s="7">
        <v>37420</v>
      </c>
      <c r="AI27" s="7">
        <v>0</v>
      </c>
      <c r="AJ27" s="7">
        <v>37420</v>
      </c>
      <c r="AK27" s="7">
        <v>787</v>
      </c>
      <c r="AL27" s="7">
        <v>21500</v>
      </c>
      <c r="AM27" s="7">
        <v>13824</v>
      </c>
      <c r="AN27" s="7">
        <v>36111</v>
      </c>
      <c r="AO27" s="7">
        <v>409043</v>
      </c>
      <c r="AP27" s="6" t="s">
        <v>66</v>
      </c>
    </row>
    <row r="28" spans="1:42" s="4" customFormat="1" ht="15.75" x14ac:dyDescent="0.25">
      <c r="A28" s="5">
        <v>27</v>
      </c>
      <c r="B28" s="6" t="s">
        <v>67</v>
      </c>
      <c r="C28" s="7">
        <v>37365</v>
      </c>
      <c r="D28" s="7">
        <v>10271</v>
      </c>
      <c r="E28" s="7">
        <v>5898</v>
      </c>
      <c r="F28" s="7">
        <v>13995</v>
      </c>
      <c r="G28" s="7">
        <v>4155</v>
      </c>
      <c r="H28" s="7">
        <v>11538</v>
      </c>
      <c r="I28" s="7">
        <v>0</v>
      </c>
      <c r="J28" s="7">
        <v>2858</v>
      </c>
      <c r="K28" s="7">
        <v>0</v>
      </c>
      <c r="L28" s="7">
        <v>3204</v>
      </c>
      <c r="M28" s="7">
        <v>0</v>
      </c>
      <c r="N28" s="7">
        <v>0</v>
      </c>
      <c r="O28" s="7">
        <v>89284</v>
      </c>
      <c r="P28" s="7">
        <v>511</v>
      </c>
      <c r="Q28" s="7">
        <v>463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9720</v>
      </c>
      <c r="AC28" s="7">
        <v>0</v>
      </c>
      <c r="AD28" s="7">
        <v>10694</v>
      </c>
      <c r="AE28" s="7">
        <v>99978</v>
      </c>
      <c r="AF28" s="7">
        <v>11729</v>
      </c>
      <c r="AG28" s="7">
        <v>11729</v>
      </c>
      <c r="AH28" s="7">
        <v>0</v>
      </c>
      <c r="AI28" s="7">
        <v>35128</v>
      </c>
      <c r="AJ28" s="7">
        <v>35128</v>
      </c>
      <c r="AK28" s="7">
        <v>1572</v>
      </c>
      <c r="AL28" s="7">
        <v>3584</v>
      </c>
      <c r="AM28" s="7">
        <v>0</v>
      </c>
      <c r="AN28" s="7">
        <v>5156</v>
      </c>
      <c r="AO28" s="7">
        <v>151991</v>
      </c>
      <c r="AP28" s="6" t="s">
        <v>67</v>
      </c>
    </row>
    <row r="29" spans="1:42" s="4" customFormat="1" ht="15.75" x14ac:dyDescent="0.25">
      <c r="A29" s="5">
        <v>28</v>
      </c>
      <c r="B29" s="6" t="s">
        <v>68</v>
      </c>
      <c r="C29" s="7">
        <v>16014</v>
      </c>
      <c r="D29" s="7">
        <v>1712</v>
      </c>
      <c r="E29" s="7">
        <v>28506</v>
      </c>
      <c r="F29" s="7">
        <v>10178</v>
      </c>
      <c r="G29" s="7">
        <v>1385</v>
      </c>
      <c r="H29" s="7">
        <v>6593</v>
      </c>
      <c r="I29" s="7">
        <v>608</v>
      </c>
      <c r="J29" s="7">
        <v>6430</v>
      </c>
      <c r="K29" s="7">
        <v>0</v>
      </c>
      <c r="L29" s="7">
        <v>8011</v>
      </c>
      <c r="M29" s="7">
        <v>1491</v>
      </c>
      <c r="N29" s="7">
        <v>0</v>
      </c>
      <c r="O29" s="7">
        <v>80928</v>
      </c>
      <c r="P29" s="7">
        <v>1021</v>
      </c>
      <c r="Q29" s="7">
        <v>0</v>
      </c>
      <c r="R29" s="7">
        <v>0</v>
      </c>
      <c r="S29" s="7">
        <v>0</v>
      </c>
      <c r="T29" s="7">
        <v>0</v>
      </c>
      <c r="U29" s="7">
        <v>180</v>
      </c>
      <c r="V29" s="7">
        <v>1247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3703</v>
      </c>
      <c r="AC29" s="7">
        <v>0</v>
      </c>
      <c r="AD29" s="7">
        <v>6151</v>
      </c>
      <c r="AE29" s="7">
        <v>87079</v>
      </c>
      <c r="AF29" s="7">
        <v>16755</v>
      </c>
      <c r="AG29" s="7">
        <v>16755</v>
      </c>
      <c r="AH29" s="7">
        <v>68753</v>
      </c>
      <c r="AI29" s="7">
        <v>0</v>
      </c>
      <c r="AJ29" s="7">
        <v>68753</v>
      </c>
      <c r="AK29" s="7">
        <v>0</v>
      </c>
      <c r="AL29" s="7">
        <v>14335</v>
      </c>
      <c r="AM29" s="7">
        <v>0</v>
      </c>
      <c r="AN29" s="7">
        <v>14335</v>
      </c>
      <c r="AO29" s="7">
        <v>186922</v>
      </c>
      <c r="AP29" s="6" t="s">
        <v>68</v>
      </c>
    </row>
    <row r="30" spans="1:42" s="4" customFormat="1" ht="15.75" x14ac:dyDescent="0.25">
      <c r="A30" s="5">
        <v>29</v>
      </c>
      <c r="B30" s="6" t="s">
        <v>69</v>
      </c>
      <c r="C30" s="7">
        <v>21352</v>
      </c>
      <c r="D30" s="7">
        <v>2568</v>
      </c>
      <c r="E30" s="7">
        <v>5898</v>
      </c>
      <c r="F30" s="7">
        <v>1272</v>
      </c>
      <c r="G30" s="7">
        <v>0</v>
      </c>
      <c r="H30" s="7">
        <v>1648</v>
      </c>
      <c r="I30" s="7">
        <v>608</v>
      </c>
      <c r="J30" s="7">
        <v>7144</v>
      </c>
      <c r="K30" s="7">
        <v>0</v>
      </c>
      <c r="L30" s="7">
        <v>1602</v>
      </c>
      <c r="M30" s="7">
        <v>0</v>
      </c>
      <c r="N30" s="7">
        <v>0</v>
      </c>
      <c r="O30" s="7">
        <v>42092</v>
      </c>
      <c r="P30" s="7">
        <v>511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3240</v>
      </c>
      <c r="AC30" s="7">
        <v>0</v>
      </c>
      <c r="AD30" s="7">
        <v>3751</v>
      </c>
      <c r="AE30" s="7">
        <v>45843</v>
      </c>
      <c r="AF30" s="7">
        <v>0</v>
      </c>
      <c r="AG30" s="7">
        <v>0</v>
      </c>
      <c r="AH30" s="7">
        <v>0</v>
      </c>
      <c r="AI30" s="7">
        <v>21836</v>
      </c>
      <c r="AJ30" s="7">
        <v>21836</v>
      </c>
      <c r="AK30" s="7">
        <v>0</v>
      </c>
      <c r="AL30" s="7">
        <v>0</v>
      </c>
      <c r="AM30" s="7">
        <v>0</v>
      </c>
      <c r="AN30" s="7">
        <v>0</v>
      </c>
      <c r="AO30" s="7">
        <v>67679</v>
      </c>
      <c r="AP30" s="6" t="s">
        <v>69</v>
      </c>
    </row>
    <row r="31" spans="1:42" s="4" customFormat="1" ht="15.75" x14ac:dyDescent="0.25">
      <c r="A31" s="5">
        <v>30</v>
      </c>
      <c r="B31" s="6" t="s">
        <v>70</v>
      </c>
      <c r="C31" s="7">
        <v>35230</v>
      </c>
      <c r="D31" s="7">
        <v>19687</v>
      </c>
      <c r="E31" s="7">
        <v>19660</v>
      </c>
      <c r="F31" s="7">
        <v>17812</v>
      </c>
      <c r="G31" s="7">
        <v>6926</v>
      </c>
      <c r="H31" s="7">
        <v>18132</v>
      </c>
      <c r="I31" s="7">
        <v>12156</v>
      </c>
      <c r="J31" s="7">
        <v>6430</v>
      </c>
      <c r="K31" s="7">
        <v>0</v>
      </c>
      <c r="L31" s="7">
        <v>17624</v>
      </c>
      <c r="M31" s="7">
        <v>1491</v>
      </c>
      <c r="N31" s="7">
        <v>0</v>
      </c>
      <c r="O31" s="7">
        <v>155148</v>
      </c>
      <c r="P31" s="7">
        <v>511</v>
      </c>
      <c r="Q31" s="7">
        <v>926</v>
      </c>
      <c r="R31" s="7">
        <v>0</v>
      </c>
      <c r="S31" s="7">
        <v>0</v>
      </c>
      <c r="T31" s="7">
        <v>0</v>
      </c>
      <c r="U31" s="7">
        <v>359</v>
      </c>
      <c r="V31" s="7">
        <v>3740</v>
      </c>
      <c r="W31" s="7">
        <v>0</v>
      </c>
      <c r="X31" s="7">
        <v>1715</v>
      </c>
      <c r="Y31" s="7">
        <v>0</v>
      </c>
      <c r="Z31" s="7">
        <v>0</v>
      </c>
      <c r="AA31" s="7">
        <v>0</v>
      </c>
      <c r="AB31" s="7">
        <v>9257</v>
      </c>
      <c r="AC31" s="7">
        <v>0</v>
      </c>
      <c r="AD31" s="7">
        <v>16508</v>
      </c>
      <c r="AE31" s="7">
        <v>171656</v>
      </c>
      <c r="AF31" s="7">
        <v>10053</v>
      </c>
      <c r="AG31" s="7">
        <v>10053</v>
      </c>
      <c r="AH31" s="7">
        <v>80067</v>
      </c>
      <c r="AI31" s="7">
        <v>0</v>
      </c>
      <c r="AJ31" s="7">
        <v>80067</v>
      </c>
      <c r="AK31" s="7">
        <v>0</v>
      </c>
      <c r="AL31" s="7">
        <v>14335</v>
      </c>
      <c r="AM31" s="7">
        <v>9215</v>
      </c>
      <c r="AN31" s="7">
        <v>23550</v>
      </c>
      <c r="AO31" s="7">
        <v>285326</v>
      </c>
      <c r="AP31" s="6" t="s">
        <v>70</v>
      </c>
    </row>
    <row r="32" spans="1:42" s="4" customFormat="1" ht="15.75" x14ac:dyDescent="0.25">
      <c r="A32" s="5">
        <v>31</v>
      </c>
      <c r="B32" s="6" t="s">
        <v>71</v>
      </c>
      <c r="C32" s="7">
        <v>26690</v>
      </c>
      <c r="D32" s="7">
        <v>15407</v>
      </c>
      <c r="E32" s="7">
        <v>14745</v>
      </c>
      <c r="F32" s="7">
        <v>6361</v>
      </c>
      <c r="G32" s="7">
        <v>4155</v>
      </c>
      <c r="H32" s="7">
        <v>6593</v>
      </c>
      <c r="I32" s="7">
        <v>3039</v>
      </c>
      <c r="J32" s="7">
        <v>7859</v>
      </c>
      <c r="K32" s="7">
        <v>0</v>
      </c>
      <c r="L32" s="7">
        <v>8011</v>
      </c>
      <c r="M32" s="7">
        <v>0</v>
      </c>
      <c r="N32" s="7">
        <v>0</v>
      </c>
      <c r="O32" s="7">
        <v>92860</v>
      </c>
      <c r="P32" s="7">
        <v>1021</v>
      </c>
      <c r="Q32" s="7">
        <v>0</v>
      </c>
      <c r="R32" s="7">
        <v>0</v>
      </c>
      <c r="S32" s="7">
        <v>0</v>
      </c>
      <c r="T32" s="7">
        <v>0</v>
      </c>
      <c r="U32" s="7">
        <v>359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13886</v>
      </c>
      <c r="AC32" s="7">
        <v>0</v>
      </c>
      <c r="AD32" s="7">
        <v>15266</v>
      </c>
      <c r="AE32" s="7">
        <v>108126</v>
      </c>
      <c r="AF32" s="7">
        <v>0</v>
      </c>
      <c r="AG32" s="7">
        <v>0</v>
      </c>
      <c r="AH32" s="7">
        <v>0</v>
      </c>
      <c r="AI32" s="7">
        <v>75003</v>
      </c>
      <c r="AJ32" s="7">
        <v>75003</v>
      </c>
      <c r="AK32" s="7">
        <v>786</v>
      </c>
      <c r="AL32" s="7">
        <v>21502</v>
      </c>
      <c r="AM32" s="7">
        <v>0</v>
      </c>
      <c r="AN32" s="7">
        <v>22288</v>
      </c>
      <c r="AO32" s="7">
        <v>205417</v>
      </c>
      <c r="AP32" s="6" t="s">
        <v>71</v>
      </c>
    </row>
    <row r="33" spans="1:42" s="4" customFormat="1" ht="15.75" x14ac:dyDescent="0.25">
      <c r="A33" s="5">
        <v>32</v>
      </c>
      <c r="B33" s="6" t="s">
        <v>72</v>
      </c>
      <c r="C33" s="7">
        <v>4270</v>
      </c>
      <c r="D33" s="7">
        <v>856</v>
      </c>
      <c r="E33" s="7">
        <v>2949</v>
      </c>
      <c r="F33" s="7">
        <v>11450</v>
      </c>
      <c r="G33" s="7">
        <v>4155</v>
      </c>
      <c r="H33" s="7">
        <v>1648</v>
      </c>
      <c r="I33" s="7">
        <v>608</v>
      </c>
      <c r="J33" s="7">
        <v>1429</v>
      </c>
      <c r="K33" s="7">
        <v>0</v>
      </c>
      <c r="L33" s="7">
        <v>3204</v>
      </c>
      <c r="M33" s="7">
        <v>0</v>
      </c>
      <c r="N33" s="7">
        <v>0</v>
      </c>
      <c r="O33" s="7">
        <v>30569</v>
      </c>
      <c r="P33" s="7">
        <v>511</v>
      </c>
      <c r="Q33" s="7">
        <v>463</v>
      </c>
      <c r="R33" s="7">
        <v>0</v>
      </c>
      <c r="S33" s="7">
        <v>0</v>
      </c>
      <c r="T33" s="7">
        <v>0</v>
      </c>
      <c r="U33" s="7">
        <v>359</v>
      </c>
      <c r="V33" s="7">
        <v>1247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1389</v>
      </c>
      <c r="AC33" s="7">
        <v>0</v>
      </c>
      <c r="AD33" s="7">
        <v>3969</v>
      </c>
      <c r="AE33" s="7">
        <v>34538</v>
      </c>
      <c r="AF33" s="7">
        <v>1676</v>
      </c>
      <c r="AG33" s="7">
        <v>1676</v>
      </c>
      <c r="AH33" s="7">
        <v>20017</v>
      </c>
      <c r="AI33" s="7">
        <v>0</v>
      </c>
      <c r="AJ33" s="7">
        <v>20017</v>
      </c>
      <c r="AK33" s="7">
        <v>0</v>
      </c>
      <c r="AL33" s="7">
        <v>3584</v>
      </c>
      <c r="AM33" s="7">
        <v>0</v>
      </c>
      <c r="AN33" s="7">
        <v>3584</v>
      </c>
      <c r="AO33" s="7">
        <v>59815</v>
      </c>
      <c r="AP33" s="6" t="s">
        <v>72</v>
      </c>
    </row>
    <row r="34" spans="1:42" s="4" customFormat="1" ht="15.75" x14ac:dyDescent="0.25">
      <c r="A34" s="5">
        <v>33</v>
      </c>
      <c r="B34" s="6" t="s">
        <v>73</v>
      </c>
      <c r="C34" s="7">
        <v>4270</v>
      </c>
      <c r="D34" s="7">
        <v>856</v>
      </c>
      <c r="E34" s="7">
        <v>983</v>
      </c>
      <c r="F34" s="7">
        <v>2545</v>
      </c>
      <c r="G34" s="7">
        <v>1385</v>
      </c>
      <c r="H34" s="7">
        <v>14835</v>
      </c>
      <c r="I34" s="7">
        <v>608</v>
      </c>
      <c r="J34" s="7">
        <v>1429</v>
      </c>
      <c r="K34" s="7">
        <v>0</v>
      </c>
      <c r="L34" s="7">
        <v>3204</v>
      </c>
      <c r="M34" s="7">
        <v>1491</v>
      </c>
      <c r="N34" s="7">
        <v>0</v>
      </c>
      <c r="O34" s="7">
        <v>31606</v>
      </c>
      <c r="P34" s="7">
        <v>511</v>
      </c>
      <c r="Q34" s="7">
        <v>463</v>
      </c>
      <c r="R34" s="7">
        <v>0</v>
      </c>
      <c r="S34" s="7">
        <v>0</v>
      </c>
      <c r="T34" s="7">
        <v>0</v>
      </c>
      <c r="U34" s="7">
        <v>180</v>
      </c>
      <c r="V34" s="7">
        <v>1247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463</v>
      </c>
      <c r="AC34" s="7">
        <v>0</v>
      </c>
      <c r="AD34" s="7">
        <v>2864</v>
      </c>
      <c r="AE34" s="7">
        <v>34470</v>
      </c>
      <c r="AF34" s="7">
        <v>3351</v>
      </c>
      <c r="AG34" s="7">
        <v>3351</v>
      </c>
      <c r="AH34" s="7">
        <v>0</v>
      </c>
      <c r="AI34" s="7">
        <v>14241</v>
      </c>
      <c r="AJ34" s="7">
        <v>14241</v>
      </c>
      <c r="AK34" s="7">
        <v>0</v>
      </c>
      <c r="AL34" s="7">
        <v>0</v>
      </c>
      <c r="AM34" s="7">
        <v>0</v>
      </c>
      <c r="AN34" s="7">
        <v>0</v>
      </c>
      <c r="AO34" s="7">
        <v>52062</v>
      </c>
      <c r="AP34" s="6" t="s">
        <v>73</v>
      </c>
    </row>
    <row r="35" spans="1:42" s="4" customFormat="1" ht="15.75" x14ac:dyDescent="0.25">
      <c r="A35" s="5">
        <v>34</v>
      </c>
      <c r="B35" s="6" t="s">
        <v>74</v>
      </c>
      <c r="C35" s="7">
        <v>19217</v>
      </c>
      <c r="D35" s="7">
        <v>11983</v>
      </c>
      <c r="E35" s="7">
        <v>9830</v>
      </c>
      <c r="F35" s="7">
        <v>10178</v>
      </c>
      <c r="G35" s="7">
        <v>1385</v>
      </c>
      <c r="H35" s="7">
        <v>19780</v>
      </c>
      <c r="I35" s="7">
        <v>1216</v>
      </c>
      <c r="J35" s="7">
        <v>10717</v>
      </c>
      <c r="K35" s="7">
        <v>0</v>
      </c>
      <c r="L35" s="7">
        <v>20828</v>
      </c>
      <c r="M35" s="7">
        <v>1491</v>
      </c>
      <c r="N35" s="7">
        <v>0</v>
      </c>
      <c r="O35" s="7">
        <v>106625</v>
      </c>
      <c r="P35" s="7">
        <v>511</v>
      </c>
      <c r="Q35" s="7">
        <v>463</v>
      </c>
      <c r="R35" s="7">
        <v>0</v>
      </c>
      <c r="S35" s="7">
        <v>0</v>
      </c>
      <c r="T35" s="7">
        <v>0</v>
      </c>
      <c r="U35" s="7">
        <v>180</v>
      </c>
      <c r="V35" s="7">
        <v>1247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4166</v>
      </c>
      <c r="AC35" s="7">
        <v>0</v>
      </c>
      <c r="AD35" s="7">
        <v>6567</v>
      </c>
      <c r="AE35" s="7">
        <v>113192</v>
      </c>
      <c r="AF35" s="7">
        <v>16755</v>
      </c>
      <c r="AG35" s="7">
        <v>16755</v>
      </c>
      <c r="AH35" s="7">
        <v>0</v>
      </c>
      <c r="AI35" s="7">
        <v>44622</v>
      </c>
      <c r="AJ35" s="7">
        <v>44622</v>
      </c>
      <c r="AK35" s="7">
        <v>0</v>
      </c>
      <c r="AL35" s="7">
        <v>7167</v>
      </c>
      <c r="AM35" s="7">
        <v>4607</v>
      </c>
      <c r="AN35" s="7">
        <v>11774</v>
      </c>
      <c r="AO35" s="7">
        <v>186343</v>
      </c>
      <c r="AP35" s="6" t="s">
        <v>74</v>
      </c>
    </row>
    <row r="36" spans="1:42" s="4" customFormat="1" ht="15.75" x14ac:dyDescent="0.25">
      <c r="A36" s="5">
        <v>35</v>
      </c>
      <c r="B36" s="6" t="s">
        <v>75</v>
      </c>
      <c r="C36" s="7">
        <v>13879</v>
      </c>
      <c r="D36" s="7">
        <v>13695</v>
      </c>
      <c r="E36" s="7">
        <v>11796</v>
      </c>
      <c r="F36" s="7">
        <v>11450</v>
      </c>
      <c r="G36" s="7">
        <v>1385</v>
      </c>
      <c r="H36" s="7">
        <v>3297</v>
      </c>
      <c r="I36" s="7">
        <v>1823</v>
      </c>
      <c r="J36" s="7">
        <v>7144</v>
      </c>
      <c r="K36" s="7">
        <v>0</v>
      </c>
      <c r="L36" s="7">
        <v>8011</v>
      </c>
      <c r="M36" s="7">
        <v>0</v>
      </c>
      <c r="N36" s="7">
        <v>0</v>
      </c>
      <c r="O36" s="7">
        <v>72480</v>
      </c>
      <c r="P36" s="7">
        <v>511</v>
      </c>
      <c r="Q36" s="7">
        <v>0</v>
      </c>
      <c r="R36" s="7">
        <v>0</v>
      </c>
      <c r="S36" s="7">
        <v>0</v>
      </c>
      <c r="T36" s="7">
        <v>0</v>
      </c>
      <c r="U36" s="7">
        <v>359</v>
      </c>
      <c r="V36" s="7">
        <v>1247</v>
      </c>
      <c r="W36" s="7">
        <v>0</v>
      </c>
      <c r="X36" s="7">
        <v>1715</v>
      </c>
      <c r="Y36" s="7">
        <v>0</v>
      </c>
      <c r="Z36" s="7">
        <v>0</v>
      </c>
      <c r="AA36" s="7">
        <v>0</v>
      </c>
      <c r="AB36" s="7">
        <v>10183</v>
      </c>
      <c r="AC36" s="7">
        <v>0</v>
      </c>
      <c r="AD36" s="7">
        <v>14015</v>
      </c>
      <c r="AE36" s="7">
        <v>86495</v>
      </c>
      <c r="AF36" s="7">
        <v>16755</v>
      </c>
      <c r="AG36" s="7">
        <v>16755</v>
      </c>
      <c r="AH36" s="7">
        <v>0</v>
      </c>
      <c r="AI36" s="7">
        <v>74054</v>
      </c>
      <c r="AJ36" s="7">
        <v>74054</v>
      </c>
      <c r="AK36" s="7">
        <v>0</v>
      </c>
      <c r="AL36" s="7">
        <v>21502</v>
      </c>
      <c r="AM36" s="7">
        <v>0</v>
      </c>
      <c r="AN36" s="7">
        <v>21502</v>
      </c>
      <c r="AO36" s="7">
        <v>198806</v>
      </c>
      <c r="AP36" s="6" t="s">
        <v>75</v>
      </c>
    </row>
    <row r="37" spans="1:42" s="4" customFormat="1" ht="15.75" x14ac:dyDescent="0.25">
      <c r="A37" s="5">
        <v>36</v>
      </c>
      <c r="B37" s="6" t="s">
        <v>76</v>
      </c>
      <c r="C37" s="7">
        <v>24554</v>
      </c>
      <c r="D37" s="7">
        <v>12839</v>
      </c>
      <c r="E37" s="7">
        <v>10813</v>
      </c>
      <c r="F37" s="7">
        <v>3817</v>
      </c>
      <c r="G37" s="7">
        <v>1385</v>
      </c>
      <c r="H37" s="7">
        <v>1648</v>
      </c>
      <c r="I37" s="7">
        <v>1216</v>
      </c>
      <c r="J37" s="7">
        <v>8573</v>
      </c>
      <c r="K37" s="7">
        <v>0</v>
      </c>
      <c r="L37" s="7">
        <v>3204</v>
      </c>
      <c r="M37" s="7">
        <v>0</v>
      </c>
      <c r="N37" s="7">
        <v>0</v>
      </c>
      <c r="O37" s="7">
        <v>68049</v>
      </c>
      <c r="P37" s="7">
        <v>511</v>
      </c>
      <c r="Q37" s="7">
        <v>463</v>
      </c>
      <c r="R37" s="7">
        <v>0</v>
      </c>
      <c r="S37" s="7">
        <v>0</v>
      </c>
      <c r="T37" s="7">
        <v>0</v>
      </c>
      <c r="U37" s="7">
        <v>180</v>
      </c>
      <c r="V37" s="7">
        <v>2493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6480</v>
      </c>
      <c r="AC37" s="7">
        <v>0</v>
      </c>
      <c r="AD37" s="7">
        <v>10127</v>
      </c>
      <c r="AE37" s="7">
        <v>78176</v>
      </c>
      <c r="AF37" s="7">
        <v>0</v>
      </c>
      <c r="AG37" s="7">
        <v>0</v>
      </c>
      <c r="AH37" s="7">
        <v>0</v>
      </c>
      <c r="AI37" s="7">
        <v>29432</v>
      </c>
      <c r="AJ37" s="7">
        <v>29432</v>
      </c>
      <c r="AK37" s="7">
        <v>0</v>
      </c>
      <c r="AL37" s="7">
        <v>0</v>
      </c>
      <c r="AM37" s="7">
        <v>0</v>
      </c>
      <c r="AN37" s="7">
        <v>0</v>
      </c>
      <c r="AO37" s="7">
        <v>107608</v>
      </c>
      <c r="AP37" s="6" t="s">
        <v>76</v>
      </c>
    </row>
    <row r="38" spans="1:42" s="4" customFormat="1" ht="15.75" x14ac:dyDescent="0.25">
      <c r="A38" s="5">
        <v>37</v>
      </c>
      <c r="B38" s="6" t="s">
        <v>77</v>
      </c>
      <c r="C38" s="7">
        <v>22419</v>
      </c>
      <c r="D38" s="7">
        <v>21398</v>
      </c>
      <c r="E38" s="7">
        <v>6881</v>
      </c>
      <c r="F38" s="7">
        <v>20356</v>
      </c>
      <c r="G38" s="7">
        <v>2770</v>
      </c>
      <c r="H38" s="7">
        <v>11538</v>
      </c>
      <c r="I38" s="7">
        <v>1823</v>
      </c>
      <c r="J38" s="7">
        <v>6430</v>
      </c>
      <c r="K38" s="7">
        <v>0</v>
      </c>
      <c r="L38" s="7">
        <v>8011</v>
      </c>
      <c r="M38" s="7">
        <v>0</v>
      </c>
      <c r="N38" s="7">
        <v>0</v>
      </c>
      <c r="O38" s="7">
        <v>101626</v>
      </c>
      <c r="P38" s="7">
        <v>1021</v>
      </c>
      <c r="Q38" s="7">
        <v>0</v>
      </c>
      <c r="R38" s="7">
        <v>0</v>
      </c>
      <c r="S38" s="7">
        <v>0</v>
      </c>
      <c r="T38" s="7">
        <v>0</v>
      </c>
      <c r="U38" s="7">
        <v>1257</v>
      </c>
      <c r="V38" s="7">
        <v>2493</v>
      </c>
      <c r="W38" s="7">
        <v>0</v>
      </c>
      <c r="X38" s="7">
        <v>1715</v>
      </c>
      <c r="Y38" s="7">
        <v>0</v>
      </c>
      <c r="Z38" s="7">
        <v>0</v>
      </c>
      <c r="AA38" s="7">
        <v>0</v>
      </c>
      <c r="AB38" s="7">
        <v>7406</v>
      </c>
      <c r="AC38" s="7">
        <v>0</v>
      </c>
      <c r="AD38" s="7">
        <v>13892</v>
      </c>
      <c r="AE38" s="7">
        <v>115518</v>
      </c>
      <c r="AF38" s="7">
        <v>6702</v>
      </c>
      <c r="AG38" s="7">
        <v>6702</v>
      </c>
      <c r="AH38" s="7">
        <v>0</v>
      </c>
      <c r="AI38" s="7">
        <v>60762</v>
      </c>
      <c r="AJ38" s="7">
        <v>60762</v>
      </c>
      <c r="AK38" s="7">
        <v>786</v>
      </c>
      <c r="AL38" s="7">
        <v>10751</v>
      </c>
      <c r="AM38" s="7">
        <v>4607</v>
      </c>
      <c r="AN38" s="7">
        <v>16144</v>
      </c>
      <c r="AO38" s="7">
        <v>199126</v>
      </c>
      <c r="AP38" s="6" t="s">
        <v>77</v>
      </c>
    </row>
    <row r="39" spans="1:42" s="4" customFormat="1" ht="15.75" x14ac:dyDescent="0.25">
      <c r="A39" s="5">
        <v>38</v>
      </c>
      <c r="B39" s="6" t="s">
        <v>78</v>
      </c>
      <c r="C39" s="7">
        <v>27757</v>
      </c>
      <c r="D39" s="7">
        <v>15407</v>
      </c>
      <c r="E39" s="7">
        <v>6881</v>
      </c>
      <c r="F39" s="7">
        <v>6361</v>
      </c>
      <c r="G39" s="7">
        <v>1385</v>
      </c>
      <c r="H39" s="7">
        <v>8242</v>
      </c>
      <c r="I39" s="7">
        <v>1823</v>
      </c>
      <c r="J39" s="7">
        <v>4287</v>
      </c>
      <c r="K39" s="7">
        <v>0</v>
      </c>
      <c r="L39" s="7">
        <v>3204</v>
      </c>
      <c r="M39" s="7">
        <v>1491</v>
      </c>
      <c r="N39" s="7">
        <v>0</v>
      </c>
      <c r="O39" s="7">
        <v>76838</v>
      </c>
      <c r="P39" s="7">
        <v>511</v>
      </c>
      <c r="Q39" s="7">
        <v>926</v>
      </c>
      <c r="R39" s="7">
        <v>0</v>
      </c>
      <c r="S39" s="7">
        <v>0</v>
      </c>
      <c r="T39" s="7">
        <v>0</v>
      </c>
      <c r="U39" s="7">
        <v>180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2777</v>
      </c>
      <c r="AC39" s="7">
        <v>0</v>
      </c>
      <c r="AD39" s="7">
        <v>4394</v>
      </c>
      <c r="AE39" s="7">
        <v>81232</v>
      </c>
      <c r="AF39" s="7">
        <v>13404</v>
      </c>
      <c r="AG39" s="7">
        <v>13404</v>
      </c>
      <c r="AH39" s="7">
        <v>0</v>
      </c>
      <c r="AI39" s="7">
        <v>66458</v>
      </c>
      <c r="AJ39" s="7">
        <v>66458</v>
      </c>
      <c r="AK39" s="7">
        <v>0</v>
      </c>
      <c r="AL39" s="7">
        <v>7167</v>
      </c>
      <c r="AM39" s="7">
        <v>4607</v>
      </c>
      <c r="AN39" s="7">
        <v>11774</v>
      </c>
      <c r="AO39" s="7">
        <v>172868</v>
      </c>
      <c r="AP39" s="6" t="s">
        <v>78</v>
      </c>
    </row>
    <row r="40" spans="1:42" s="4" customFormat="1" ht="15.75" x14ac:dyDescent="0.25">
      <c r="A40" s="9"/>
      <c r="B40" s="6" t="s">
        <v>79</v>
      </c>
      <c r="C40" s="10">
        <v>791081</v>
      </c>
      <c r="D40" s="10">
        <v>289306</v>
      </c>
      <c r="E40" s="10">
        <v>566196</v>
      </c>
      <c r="F40" s="10">
        <v>262087</v>
      </c>
      <c r="G40" s="10">
        <v>268711</v>
      </c>
      <c r="H40" s="10">
        <v>347797</v>
      </c>
      <c r="I40" s="10">
        <v>96036</v>
      </c>
      <c r="J40" s="10">
        <v>197902</v>
      </c>
      <c r="K40" s="10">
        <v>422</v>
      </c>
      <c r="L40" s="10">
        <v>362088</v>
      </c>
      <c r="M40" s="10">
        <v>44723</v>
      </c>
      <c r="N40" s="10">
        <v>751</v>
      </c>
      <c r="O40" s="7">
        <v>3227100</v>
      </c>
      <c r="P40" s="10">
        <v>20426</v>
      </c>
      <c r="Q40" s="10">
        <v>21757</v>
      </c>
      <c r="R40" s="10">
        <v>772</v>
      </c>
      <c r="S40" s="10">
        <v>0</v>
      </c>
      <c r="T40" s="10">
        <v>0</v>
      </c>
      <c r="U40" s="10">
        <v>12028</v>
      </c>
      <c r="V40" s="10">
        <v>57340</v>
      </c>
      <c r="W40" s="10">
        <v>0</v>
      </c>
      <c r="X40" s="10">
        <v>15433</v>
      </c>
      <c r="Y40" s="10">
        <v>0</v>
      </c>
      <c r="Z40" s="10">
        <v>0</v>
      </c>
      <c r="AA40" s="10">
        <v>0</v>
      </c>
      <c r="AB40" s="10">
        <v>210144</v>
      </c>
      <c r="AC40" s="10">
        <v>0</v>
      </c>
      <c r="AD40" s="10">
        <v>337900</v>
      </c>
      <c r="AE40" s="7">
        <v>3565000</v>
      </c>
      <c r="AF40" s="7">
        <v>383700</v>
      </c>
      <c r="AG40" s="7">
        <v>383700</v>
      </c>
      <c r="AH40" s="10">
        <v>885087</v>
      </c>
      <c r="AI40" s="10">
        <v>938013</v>
      </c>
      <c r="AJ40" s="10">
        <v>1823100</v>
      </c>
      <c r="AK40" s="10">
        <v>7075</v>
      </c>
      <c r="AL40" s="10">
        <v>311777</v>
      </c>
      <c r="AM40" s="10">
        <v>92148</v>
      </c>
      <c r="AN40" s="10">
        <v>411000</v>
      </c>
      <c r="AO40" s="10">
        <v>6182800</v>
      </c>
      <c r="AP40" s="6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workbookViewId="0">
      <selection sqref="A1:A1048576"/>
    </sheetView>
  </sheetViews>
  <sheetFormatPr defaultRowHeight="15" x14ac:dyDescent="0.25"/>
  <sheetData>
    <row r="1" spans="1:42" s="4" customFormat="1" ht="142.5" x14ac:dyDescent="0.25">
      <c r="A1" s="1" t="s">
        <v>81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1" t="s">
        <v>82</v>
      </c>
      <c r="R1" s="1" t="s">
        <v>17</v>
      </c>
      <c r="S1" s="1" t="s">
        <v>18</v>
      </c>
      <c r="T1" s="1" t="s">
        <v>19</v>
      </c>
      <c r="U1" s="1" t="s">
        <v>83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3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3" t="s">
        <v>40</v>
      </c>
      <c r="AP1" s="1" t="s">
        <v>1</v>
      </c>
    </row>
    <row r="2" spans="1:42" s="4" customFormat="1" ht="15.75" x14ac:dyDescent="0.25">
      <c r="A2" s="11">
        <v>1</v>
      </c>
      <c r="B2" s="12" t="s">
        <v>41</v>
      </c>
      <c r="C2" s="7">
        <v>12342</v>
      </c>
      <c r="D2" s="7">
        <v>4413</v>
      </c>
      <c r="E2" s="7">
        <v>5451</v>
      </c>
      <c r="F2" s="7">
        <v>2036</v>
      </c>
      <c r="G2" s="7">
        <v>2580</v>
      </c>
      <c r="H2" s="7">
        <v>9022</v>
      </c>
      <c r="I2" s="7">
        <v>1502</v>
      </c>
      <c r="J2" s="7">
        <v>1153</v>
      </c>
      <c r="K2" s="7">
        <v>0</v>
      </c>
      <c r="L2" s="7">
        <v>3751</v>
      </c>
      <c r="M2" s="7">
        <v>843</v>
      </c>
      <c r="N2" s="7">
        <v>0</v>
      </c>
      <c r="O2" s="7">
        <v>43093</v>
      </c>
      <c r="P2" s="7">
        <v>401</v>
      </c>
      <c r="Q2" s="7">
        <v>679</v>
      </c>
      <c r="R2" s="7">
        <v>0</v>
      </c>
      <c r="S2" s="7">
        <v>0</v>
      </c>
      <c r="T2" s="7">
        <v>0</v>
      </c>
      <c r="U2" s="7">
        <v>268</v>
      </c>
      <c r="V2" s="7">
        <v>1986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5394</v>
      </c>
      <c r="AC2" s="7">
        <v>0</v>
      </c>
      <c r="AD2" s="7">
        <v>8728</v>
      </c>
      <c r="AE2" s="7">
        <v>51821</v>
      </c>
      <c r="AF2" s="7">
        <v>0</v>
      </c>
      <c r="AG2" s="7">
        <v>0</v>
      </c>
      <c r="AH2" s="7">
        <v>0</v>
      </c>
      <c r="AI2" s="7">
        <v>2903</v>
      </c>
      <c r="AJ2" s="7">
        <v>2903</v>
      </c>
      <c r="AK2" s="7">
        <v>0</v>
      </c>
      <c r="AL2" s="7">
        <v>997</v>
      </c>
      <c r="AM2" s="7">
        <v>0</v>
      </c>
      <c r="AN2" s="7">
        <v>997</v>
      </c>
      <c r="AO2" s="7">
        <v>55721</v>
      </c>
      <c r="AP2" s="13" t="s">
        <v>41</v>
      </c>
    </row>
    <row r="3" spans="1:42" s="4" customFormat="1" ht="15.75" x14ac:dyDescent="0.25">
      <c r="A3" s="11">
        <v>2</v>
      </c>
      <c r="B3" s="12" t="s">
        <v>42</v>
      </c>
      <c r="C3" s="7">
        <v>823</v>
      </c>
      <c r="D3" s="7">
        <v>883</v>
      </c>
      <c r="E3" s="7">
        <v>2180</v>
      </c>
      <c r="F3" s="7">
        <v>679</v>
      </c>
      <c r="G3" s="7">
        <v>860</v>
      </c>
      <c r="H3" s="7">
        <v>820</v>
      </c>
      <c r="I3" s="7">
        <v>1001</v>
      </c>
      <c r="J3" s="7">
        <v>0</v>
      </c>
      <c r="K3" s="7">
        <v>0</v>
      </c>
      <c r="L3" s="7">
        <v>938</v>
      </c>
      <c r="M3" s="7">
        <v>843</v>
      </c>
      <c r="N3" s="7">
        <v>0</v>
      </c>
      <c r="O3" s="7">
        <v>9027</v>
      </c>
      <c r="P3" s="7">
        <v>0</v>
      </c>
      <c r="Q3" s="7">
        <v>679</v>
      </c>
      <c r="R3" s="7">
        <v>0</v>
      </c>
      <c r="S3" s="7">
        <v>0</v>
      </c>
      <c r="T3" s="7">
        <v>0</v>
      </c>
      <c r="U3" s="7">
        <v>134</v>
      </c>
      <c r="V3" s="7">
        <v>993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1245</v>
      </c>
      <c r="AC3" s="7">
        <v>0</v>
      </c>
      <c r="AD3" s="7">
        <v>3051</v>
      </c>
      <c r="AE3" s="7">
        <v>12078</v>
      </c>
      <c r="AF3" s="7">
        <v>0</v>
      </c>
      <c r="AG3" s="7">
        <v>0</v>
      </c>
      <c r="AH3" s="7">
        <v>1731</v>
      </c>
      <c r="AI3" s="7">
        <v>0</v>
      </c>
      <c r="AJ3" s="7">
        <v>1731</v>
      </c>
      <c r="AK3" s="7">
        <v>0</v>
      </c>
      <c r="AL3" s="7">
        <v>0</v>
      </c>
      <c r="AM3" s="7">
        <v>0</v>
      </c>
      <c r="AN3" s="7">
        <v>0</v>
      </c>
      <c r="AO3" s="7">
        <v>13809</v>
      </c>
      <c r="AP3" s="12" t="s">
        <v>42</v>
      </c>
    </row>
    <row r="4" spans="1:42" s="4" customFormat="1" ht="15.75" x14ac:dyDescent="0.25">
      <c r="A4" s="11">
        <v>3</v>
      </c>
      <c r="B4" s="12" t="s">
        <v>43</v>
      </c>
      <c r="C4" s="7">
        <v>10696</v>
      </c>
      <c r="D4" s="7">
        <v>2648</v>
      </c>
      <c r="E4" s="7">
        <v>14173</v>
      </c>
      <c r="F4" s="7">
        <v>2714</v>
      </c>
      <c r="G4" s="7">
        <v>860</v>
      </c>
      <c r="H4" s="7">
        <v>3281</v>
      </c>
      <c r="I4" s="7">
        <v>1502</v>
      </c>
      <c r="J4" s="7">
        <v>576</v>
      </c>
      <c r="K4" s="7">
        <v>485</v>
      </c>
      <c r="L4" s="7">
        <v>2813</v>
      </c>
      <c r="M4" s="7">
        <v>0</v>
      </c>
      <c r="N4" s="7">
        <v>0</v>
      </c>
      <c r="O4" s="7">
        <v>39748</v>
      </c>
      <c r="P4" s="7">
        <v>401</v>
      </c>
      <c r="Q4" s="7">
        <v>679</v>
      </c>
      <c r="R4" s="7">
        <v>0</v>
      </c>
      <c r="S4" s="7">
        <v>0</v>
      </c>
      <c r="T4" s="7">
        <v>0</v>
      </c>
      <c r="U4" s="7">
        <v>134</v>
      </c>
      <c r="V4" s="7">
        <v>1986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2489</v>
      </c>
      <c r="AC4" s="7">
        <v>0</v>
      </c>
      <c r="AD4" s="7">
        <v>5689</v>
      </c>
      <c r="AE4" s="7">
        <v>45437</v>
      </c>
      <c r="AF4" s="7">
        <v>0</v>
      </c>
      <c r="AG4" s="7">
        <v>0</v>
      </c>
      <c r="AH4" s="7">
        <v>4808</v>
      </c>
      <c r="AI4" s="7">
        <v>0</v>
      </c>
      <c r="AJ4" s="7">
        <v>4808</v>
      </c>
      <c r="AK4" s="7">
        <v>0</v>
      </c>
      <c r="AL4" s="7">
        <v>2992</v>
      </c>
      <c r="AM4" s="7">
        <v>0</v>
      </c>
      <c r="AN4" s="7">
        <v>2992</v>
      </c>
      <c r="AO4" s="7">
        <v>53237</v>
      </c>
      <c r="AP4" s="12" t="s">
        <v>43</v>
      </c>
    </row>
    <row r="5" spans="1:42" s="4" customFormat="1" ht="15.75" x14ac:dyDescent="0.25">
      <c r="A5" s="11">
        <v>4</v>
      </c>
      <c r="B5" s="12" t="s">
        <v>44</v>
      </c>
      <c r="C5" s="7">
        <v>4937</v>
      </c>
      <c r="D5" s="7">
        <v>1765</v>
      </c>
      <c r="E5" s="7">
        <v>4361</v>
      </c>
      <c r="F5" s="7">
        <v>1357</v>
      </c>
      <c r="G5" s="7">
        <v>7741</v>
      </c>
      <c r="H5" s="7">
        <v>1640</v>
      </c>
      <c r="I5" s="7">
        <v>501</v>
      </c>
      <c r="J5" s="7">
        <v>1153</v>
      </c>
      <c r="K5" s="7">
        <v>0</v>
      </c>
      <c r="L5" s="7">
        <v>1875</v>
      </c>
      <c r="M5" s="7">
        <v>0</v>
      </c>
      <c r="N5" s="7">
        <v>0</v>
      </c>
      <c r="O5" s="7">
        <v>25330</v>
      </c>
      <c r="P5" s="7">
        <v>401</v>
      </c>
      <c r="Q5" s="7">
        <v>679</v>
      </c>
      <c r="R5" s="7">
        <v>0</v>
      </c>
      <c r="S5" s="7">
        <v>0</v>
      </c>
      <c r="T5" s="7">
        <v>0</v>
      </c>
      <c r="U5" s="7">
        <v>134</v>
      </c>
      <c r="V5" s="7">
        <v>993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1660</v>
      </c>
      <c r="AC5" s="7">
        <v>0</v>
      </c>
      <c r="AD5" s="7">
        <v>3867</v>
      </c>
      <c r="AE5" s="7">
        <v>29197</v>
      </c>
      <c r="AF5" s="7">
        <v>0</v>
      </c>
      <c r="AG5" s="7">
        <v>0</v>
      </c>
      <c r="AH5" s="7">
        <v>2116</v>
      </c>
      <c r="AI5" s="7">
        <v>0</v>
      </c>
      <c r="AJ5" s="7">
        <v>2116</v>
      </c>
      <c r="AK5" s="7">
        <v>0</v>
      </c>
      <c r="AL5" s="7">
        <v>1995</v>
      </c>
      <c r="AM5" s="7">
        <v>0</v>
      </c>
      <c r="AN5" s="7">
        <v>1995</v>
      </c>
      <c r="AO5" s="7">
        <v>33308</v>
      </c>
      <c r="AP5" s="12" t="s">
        <v>44</v>
      </c>
    </row>
    <row r="6" spans="1:42" s="4" customFormat="1" ht="15.75" x14ac:dyDescent="0.25">
      <c r="A6" s="11">
        <v>5</v>
      </c>
      <c r="B6" s="12" t="s">
        <v>45</v>
      </c>
      <c r="C6" s="7">
        <v>21392</v>
      </c>
      <c r="D6" s="7">
        <v>4413</v>
      </c>
      <c r="E6" s="7">
        <v>11992</v>
      </c>
      <c r="F6" s="7">
        <v>2036</v>
      </c>
      <c r="G6" s="7">
        <v>14621</v>
      </c>
      <c r="H6" s="7">
        <v>5741</v>
      </c>
      <c r="I6" s="7">
        <v>2003</v>
      </c>
      <c r="J6" s="7">
        <v>4035</v>
      </c>
      <c r="K6" s="7">
        <v>0</v>
      </c>
      <c r="L6" s="7">
        <v>4688</v>
      </c>
      <c r="M6" s="7">
        <v>843</v>
      </c>
      <c r="N6" s="7">
        <v>858</v>
      </c>
      <c r="O6" s="7">
        <v>72622</v>
      </c>
      <c r="P6" s="7">
        <v>803</v>
      </c>
      <c r="Q6" s="7">
        <v>1358</v>
      </c>
      <c r="R6" s="7">
        <v>0</v>
      </c>
      <c r="S6" s="7">
        <v>0</v>
      </c>
      <c r="T6" s="7">
        <v>0</v>
      </c>
      <c r="U6" s="7">
        <v>268</v>
      </c>
      <c r="V6" s="7">
        <v>2979</v>
      </c>
      <c r="W6" s="7">
        <v>0</v>
      </c>
      <c r="X6" s="7">
        <v>3997</v>
      </c>
      <c r="Y6" s="7">
        <v>0</v>
      </c>
      <c r="Z6" s="7">
        <v>134</v>
      </c>
      <c r="AA6" s="7">
        <v>0</v>
      </c>
      <c r="AB6" s="7">
        <v>5808</v>
      </c>
      <c r="AC6" s="7">
        <v>0</v>
      </c>
      <c r="AD6" s="7">
        <v>15347</v>
      </c>
      <c r="AE6" s="7">
        <v>87969</v>
      </c>
      <c r="AF6" s="7">
        <v>0</v>
      </c>
      <c r="AG6" s="7">
        <v>0</v>
      </c>
      <c r="AH6" s="7">
        <v>5001</v>
      </c>
      <c r="AI6" s="7">
        <v>0</v>
      </c>
      <c r="AJ6" s="7">
        <v>5001</v>
      </c>
      <c r="AK6" s="7">
        <v>177</v>
      </c>
      <c r="AL6" s="7">
        <v>2992</v>
      </c>
      <c r="AM6" s="7">
        <v>206</v>
      </c>
      <c r="AN6" s="7">
        <v>3375</v>
      </c>
      <c r="AO6" s="7">
        <v>96345</v>
      </c>
      <c r="AP6" s="12" t="s">
        <v>45</v>
      </c>
    </row>
    <row r="7" spans="1:42" s="4" customFormat="1" ht="15.75" x14ac:dyDescent="0.25">
      <c r="A7" s="11">
        <v>6</v>
      </c>
      <c r="B7" s="12" t="s">
        <v>46</v>
      </c>
      <c r="C7" s="7">
        <v>22215</v>
      </c>
      <c r="D7" s="7">
        <v>3530</v>
      </c>
      <c r="E7" s="7">
        <v>13082</v>
      </c>
      <c r="F7" s="7">
        <v>6107</v>
      </c>
      <c r="G7" s="7">
        <v>23222</v>
      </c>
      <c r="H7" s="7">
        <v>9022</v>
      </c>
      <c r="I7" s="7">
        <v>4006</v>
      </c>
      <c r="J7" s="7">
        <v>5765</v>
      </c>
      <c r="K7" s="7">
        <v>485</v>
      </c>
      <c r="L7" s="7">
        <v>8439</v>
      </c>
      <c r="M7" s="7">
        <v>1685</v>
      </c>
      <c r="N7" s="7">
        <v>858</v>
      </c>
      <c r="O7" s="7">
        <v>98416</v>
      </c>
      <c r="P7" s="7">
        <v>803</v>
      </c>
      <c r="Q7" s="7">
        <v>4755</v>
      </c>
      <c r="R7" s="7">
        <v>0</v>
      </c>
      <c r="S7" s="7">
        <v>0</v>
      </c>
      <c r="T7" s="7">
        <v>0</v>
      </c>
      <c r="U7" s="7">
        <v>936</v>
      </c>
      <c r="V7" s="7">
        <v>5958</v>
      </c>
      <c r="W7" s="7">
        <v>0</v>
      </c>
      <c r="X7" s="7">
        <v>1999</v>
      </c>
      <c r="Y7" s="7">
        <v>0</v>
      </c>
      <c r="Z7" s="7">
        <v>0</v>
      </c>
      <c r="AA7" s="7">
        <v>0</v>
      </c>
      <c r="AB7" s="7">
        <v>5808</v>
      </c>
      <c r="AC7" s="7">
        <v>0</v>
      </c>
      <c r="AD7" s="7">
        <v>20259</v>
      </c>
      <c r="AE7" s="7">
        <v>118675</v>
      </c>
      <c r="AF7" s="7">
        <v>0</v>
      </c>
      <c r="AG7" s="7">
        <v>0</v>
      </c>
      <c r="AH7" s="7">
        <v>4616</v>
      </c>
      <c r="AI7" s="7">
        <v>0</v>
      </c>
      <c r="AJ7" s="7">
        <v>4616</v>
      </c>
      <c r="AK7" s="7">
        <v>177</v>
      </c>
      <c r="AL7" s="7">
        <v>2992</v>
      </c>
      <c r="AM7" s="7">
        <v>309</v>
      </c>
      <c r="AN7" s="7">
        <v>3478</v>
      </c>
      <c r="AO7" s="7">
        <v>126769</v>
      </c>
      <c r="AP7" s="12" t="s">
        <v>46</v>
      </c>
    </row>
    <row r="8" spans="1:42" s="4" customFormat="1" ht="15.75" x14ac:dyDescent="0.25">
      <c r="A8" s="11">
        <v>7</v>
      </c>
      <c r="B8" s="12" t="s">
        <v>47</v>
      </c>
      <c r="C8" s="7">
        <v>10696</v>
      </c>
      <c r="D8" s="7">
        <v>4413</v>
      </c>
      <c r="E8" s="7">
        <v>19623</v>
      </c>
      <c r="F8" s="7">
        <v>2036</v>
      </c>
      <c r="G8" s="7">
        <v>860</v>
      </c>
      <c r="H8" s="7">
        <v>5741</v>
      </c>
      <c r="I8" s="7">
        <v>2504</v>
      </c>
      <c r="J8" s="7">
        <v>2306</v>
      </c>
      <c r="K8" s="7">
        <v>485</v>
      </c>
      <c r="L8" s="7">
        <v>1875</v>
      </c>
      <c r="M8" s="7">
        <v>843</v>
      </c>
      <c r="N8" s="7">
        <v>858</v>
      </c>
      <c r="O8" s="7">
        <v>52240</v>
      </c>
      <c r="P8" s="7">
        <v>401</v>
      </c>
      <c r="Q8" s="7">
        <v>679</v>
      </c>
      <c r="R8" s="7">
        <v>0</v>
      </c>
      <c r="S8" s="7">
        <v>0</v>
      </c>
      <c r="T8" s="7">
        <v>0</v>
      </c>
      <c r="U8" s="7">
        <v>401</v>
      </c>
      <c r="V8" s="7">
        <v>1986</v>
      </c>
      <c r="W8" s="7">
        <v>0</v>
      </c>
      <c r="X8" s="7">
        <v>3997</v>
      </c>
      <c r="Y8" s="7">
        <v>0</v>
      </c>
      <c r="Z8" s="7">
        <v>0</v>
      </c>
      <c r="AA8" s="7">
        <v>0</v>
      </c>
      <c r="AB8" s="7">
        <v>3319</v>
      </c>
      <c r="AC8" s="7">
        <v>0</v>
      </c>
      <c r="AD8" s="7">
        <v>10783</v>
      </c>
      <c r="AE8" s="7">
        <v>63023</v>
      </c>
      <c r="AF8" s="7">
        <v>0</v>
      </c>
      <c r="AG8" s="7">
        <v>0</v>
      </c>
      <c r="AH8" s="7">
        <v>7309</v>
      </c>
      <c r="AI8" s="7">
        <v>0</v>
      </c>
      <c r="AJ8" s="7">
        <v>7309</v>
      </c>
      <c r="AK8" s="7">
        <v>177</v>
      </c>
      <c r="AL8" s="7">
        <v>2992</v>
      </c>
      <c r="AM8" s="7">
        <v>103</v>
      </c>
      <c r="AN8" s="7">
        <v>3272</v>
      </c>
      <c r="AO8" s="7">
        <v>73604</v>
      </c>
      <c r="AP8" s="12" t="s">
        <v>47</v>
      </c>
    </row>
    <row r="9" spans="1:42" s="4" customFormat="1" ht="15.75" x14ac:dyDescent="0.25">
      <c r="A9" s="11">
        <v>8</v>
      </c>
      <c r="B9" s="12" t="s">
        <v>48</v>
      </c>
      <c r="C9" s="7">
        <v>6582</v>
      </c>
      <c r="D9" s="7">
        <v>883</v>
      </c>
      <c r="E9" s="7">
        <v>10902</v>
      </c>
      <c r="F9" s="7">
        <v>2714</v>
      </c>
      <c r="G9" s="7">
        <v>1720</v>
      </c>
      <c r="H9" s="7">
        <v>3281</v>
      </c>
      <c r="I9" s="7">
        <v>501</v>
      </c>
      <c r="J9" s="7">
        <v>1729</v>
      </c>
      <c r="K9" s="7">
        <v>0</v>
      </c>
      <c r="L9" s="7">
        <v>5626</v>
      </c>
      <c r="M9" s="7">
        <v>843</v>
      </c>
      <c r="N9" s="7">
        <v>0</v>
      </c>
      <c r="O9" s="7">
        <v>34781</v>
      </c>
      <c r="P9" s="7">
        <v>401</v>
      </c>
      <c r="Q9" s="7">
        <v>679</v>
      </c>
      <c r="R9" s="7">
        <v>0</v>
      </c>
      <c r="S9" s="7">
        <v>0</v>
      </c>
      <c r="T9" s="7">
        <v>0</v>
      </c>
      <c r="U9" s="7">
        <v>268</v>
      </c>
      <c r="V9" s="7">
        <v>993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2489</v>
      </c>
      <c r="AC9" s="7">
        <v>0</v>
      </c>
      <c r="AD9" s="7">
        <v>4830</v>
      </c>
      <c r="AE9" s="7">
        <v>39611</v>
      </c>
      <c r="AF9" s="7">
        <v>0</v>
      </c>
      <c r="AG9" s="7">
        <v>0</v>
      </c>
      <c r="AH9" s="7">
        <v>4616</v>
      </c>
      <c r="AI9" s="7">
        <v>0</v>
      </c>
      <c r="AJ9" s="7">
        <v>4616</v>
      </c>
      <c r="AK9" s="7">
        <v>0</v>
      </c>
      <c r="AL9" s="7">
        <v>1995</v>
      </c>
      <c r="AM9" s="7">
        <v>103</v>
      </c>
      <c r="AN9" s="7">
        <v>2098</v>
      </c>
      <c r="AO9" s="7">
        <v>46325</v>
      </c>
      <c r="AP9" s="12" t="s">
        <v>48</v>
      </c>
    </row>
    <row r="10" spans="1:42" s="4" customFormat="1" ht="15.75" x14ac:dyDescent="0.25">
      <c r="A10" s="11">
        <v>9</v>
      </c>
      <c r="B10" s="12" t="s">
        <v>49</v>
      </c>
      <c r="C10" s="7">
        <v>19747</v>
      </c>
      <c r="D10" s="7">
        <v>10591</v>
      </c>
      <c r="E10" s="7">
        <v>15263</v>
      </c>
      <c r="F10" s="7">
        <v>3393</v>
      </c>
      <c r="G10" s="7">
        <v>1720</v>
      </c>
      <c r="H10" s="7">
        <v>5741</v>
      </c>
      <c r="I10" s="7">
        <v>2003</v>
      </c>
      <c r="J10" s="7">
        <v>4612</v>
      </c>
      <c r="K10" s="7">
        <v>485</v>
      </c>
      <c r="L10" s="7">
        <v>5626</v>
      </c>
      <c r="M10" s="7">
        <v>1685</v>
      </c>
      <c r="N10" s="7">
        <v>858</v>
      </c>
      <c r="O10" s="7">
        <v>71724</v>
      </c>
      <c r="P10" s="7">
        <v>401</v>
      </c>
      <c r="Q10" s="7">
        <v>1358</v>
      </c>
      <c r="R10" s="7">
        <v>0</v>
      </c>
      <c r="S10" s="7">
        <v>0</v>
      </c>
      <c r="T10" s="7">
        <v>0</v>
      </c>
      <c r="U10" s="7">
        <v>268</v>
      </c>
      <c r="V10" s="7">
        <v>2979</v>
      </c>
      <c r="W10" s="7">
        <v>0</v>
      </c>
      <c r="X10" s="7">
        <v>1999</v>
      </c>
      <c r="Y10" s="7">
        <v>0</v>
      </c>
      <c r="Z10" s="7">
        <v>0</v>
      </c>
      <c r="AA10" s="7">
        <v>0</v>
      </c>
      <c r="AB10" s="7">
        <v>2489</v>
      </c>
      <c r="AC10" s="7">
        <v>0</v>
      </c>
      <c r="AD10" s="7">
        <v>9494</v>
      </c>
      <c r="AE10" s="7">
        <v>81218</v>
      </c>
      <c r="AF10" s="7">
        <v>0</v>
      </c>
      <c r="AG10" s="7">
        <v>0</v>
      </c>
      <c r="AH10" s="7">
        <v>0</v>
      </c>
      <c r="AI10" s="7">
        <v>7259</v>
      </c>
      <c r="AJ10" s="7">
        <v>7259</v>
      </c>
      <c r="AK10" s="7">
        <v>177</v>
      </c>
      <c r="AL10" s="7">
        <v>2992</v>
      </c>
      <c r="AM10" s="7">
        <v>103</v>
      </c>
      <c r="AN10" s="7">
        <v>3272</v>
      </c>
      <c r="AO10" s="7">
        <v>91749</v>
      </c>
      <c r="AP10" s="12" t="s">
        <v>49</v>
      </c>
    </row>
    <row r="11" spans="1:42" s="4" customFormat="1" ht="15.75" x14ac:dyDescent="0.25">
      <c r="A11" s="11">
        <v>10</v>
      </c>
      <c r="B11" s="12" t="s">
        <v>50</v>
      </c>
      <c r="C11" s="7">
        <v>30443</v>
      </c>
      <c r="D11" s="7">
        <v>15003</v>
      </c>
      <c r="E11" s="7">
        <v>14173</v>
      </c>
      <c r="F11" s="7">
        <v>3393</v>
      </c>
      <c r="G11" s="7">
        <v>860</v>
      </c>
      <c r="H11" s="7">
        <v>4101</v>
      </c>
      <c r="I11" s="7">
        <v>2504</v>
      </c>
      <c r="J11" s="7">
        <v>2882</v>
      </c>
      <c r="K11" s="7">
        <v>0</v>
      </c>
      <c r="L11" s="7">
        <v>5626</v>
      </c>
      <c r="M11" s="7">
        <v>1685</v>
      </c>
      <c r="N11" s="7">
        <v>0</v>
      </c>
      <c r="O11" s="7">
        <v>80670</v>
      </c>
      <c r="P11" s="7">
        <v>401</v>
      </c>
      <c r="Q11" s="7">
        <v>2038</v>
      </c>
      <c r="R11" s="7">
        <v>0</v>
      </c>
      <c r="S11" s="7">
        <v>0</v>
      </c>
      <c r="T11" s="7">
        <v>0</v>
      </c>
      <c r="U11" s="7">
        <v>268</v>
      </c>
      <c r="V11" s="7">
        <v>2979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7053</v>
      </c>
      <c r="AC11" s="7">
        <v>0</v>
      </c>
      <c r="AD11" s="7">
        <v>12739</v>
      </c>
      <c r="AE11" s="7">
        <v>93409</v>
      </c>
      <c r="AF11" s="7">
        <v>0</v>
      </c>
      <c r="AG11" s="7">
        <v>0</v>
      </c>
      <c r="AH11" s="7">
        <v>0</v>
      </c>
      <c r="AI11" s="7">
        <v>9033</v>
      </c>
      <c r="AJ11" s="7">
        <v>9033</v>
      </c>
      <c r="AK11" s="7">
        <v>177</v>
      </c>
      <c r="AL11" s="7">
        <v>1995</v>
      </c>
      <c r="AM11" s="7">
        <v>309</v>
      </c>
      <c r="AN11" s="7">
        <v>2481</v>
      </c>
      <c r="AO11" s="7">
        <v>104923</v>
      </c>
      <c r="AP11" s="12" t="s">
        <v>50</v>
      </c>
    </row>
    <row r="12" spans="1:42" s="4" customFormat="1" ht="15.75" x14ac:dyDescent="0.25">
      <c r="A12" s="11">
        <v>11</v>
      </c>
      <c r="B12" s="12" t="s">
        <v>51</v>
      </c>
      <c r="C12" s="7">
        <v>18101</v>
      </c>
      <c r="D12" s="7">
        <v>6178</v>
      </c>
      <c r="E12" s="7">
        <v>26165</v>
      </c>
      <c r="F12" s="7">
        <v>6107</v>
      </c>
      <c r="G12" s="7">
        <v>4300</v>
      </c>
      <c r="H12" s="7">
        <v>7381</v>
      </c>
      <c r="I12" s="7">
        <v>3004</v>
      </c>
      <c r="J12" s="7">
        <v>4612</v>
      </c>
      <c r="K12" s="7">
        <v>485</v>
      </c>
      <c r="L12" s="7">
        <v>3751</v>
      </c>
      <c r="M12" s="7">
        <v>1685</v>
      </c>
      <c r="N12" s="7">
        <v>858</v>
      </c>
      <c r="O12" s="7">
        <v>82627</v>
      </c>
      <c r="P12" s="7">
        <v>401</v>
      </c>
      <c r="Q12" s="7">
        <v>2717</v>
      </c>
      <c r="R12" s="7">
        <v>0</v>
      </c>
      <c r="S12" s="7">
        <v>0</v>
      </c>
      <c r="T12" s="7">
        <v>0</v>
      </c>
      <c r="U12" s="7">
        <v>936</v>
      </c>
      <c r="V12" s="7">
        <v>4965</v>
      </c>
      <c r="W12" s="7">
        <v>0</v>
      </c>
      <c r="X12" s="7">
        <v>3997</v>
      </c>
      <c r="Y12" s="7">
        <v>0</v>
      </c>
      <c r="Z12" s="7">
        <v>134</v>
      </c>
      <c r="AA12" s="7">
        <v>117</v>
      </c>
      <c r="AB12" s="7">
        <v>2489</v>
      </c>
      <c r="AC12" s="7">
        <v>0</v>
      </c>
      <c r="AD12" s="7">
        <v>15756</v>
      </c>
      <c r="AE12" s="7">
        <v>98383</v>
      </c>
      <c r="AF12" s="7">
        <v>0</v>
      </c>
      <c r="AG12" s="7">
        <v>0</v>
      </c>
      <c r="AH12" s="7">
        <v>6347</v>
      </c>
      <c r="AI12" s="7">
        <v>0</v>
      </c>
      <c r="AJ12" s="7">
        <v>6347</v>
      </c>
      <c r="AK12" s="7">
        <v>177</v>
      </c>
      <c r="AL12" s="7">
        <v>5984</v>
      </c>
      <c r="AM12" s="7">
        <v>103</v>
      </c>
      <c r="AN12" s="7">
        <v>6264</v>
      </c>
      <c r="AO12" s="7">
        <v>110994</v>
      </c>
      <c r="AP12" s="12" t="s">
        <v>51</v>
      </c>
    </row>
    <row r="13" spans="1:42" s="4" customFormat="1" ht="15.75" x14ac:dyDescent="0.25">
      <c r="A13" s="11">
        <v>12</v>
      </c>
      <c r="B13" s="12" t="s">
        <v>52</v>
      </c>
      <c r="C13" s="7">
        <v>9050</v>
      </c>
      <c r="D13" s="7">
        <v>5295</v>
      </c>
      <c r="E13" s="7">
        <v>5451</v>
      </c>
      <c r="F13" s="7">
        <v>2714</v>
      </c>
      <c r="G13" s="7">
        <v>860</v>
      </c>
      <c r="H13" s="7">
        <v>2460</v>
      </c>
      <c r="I13" s="7">
        <v>2003</v>
      </c>
      <c r="J13" s="7">
        <v>2306</v>
      </c>
      <c r="K13" s="7">
        <v>0</v>
      </c>
      <c r="L13" s="7">
        <v>1875</v>
      </c>
      <c r="M13" s="7">
        <v>843</v>
      </c>
      <c r="N13" s="7">
        <v>0</v>
      </c>
      <c r="O13" s="7">
        <v>32857</v>
      </c>
      <c r="P13" s="7">
        <v>803</v>
      </c>
      <c r="Q13" s="7">
        <v>679</v>
      </c>
      <c r="R13" s="7">
        <v>561</v>
      </c>
      <c r="S13" s="7">
        <v>0</v>
      </c>
      <c r="T13" s="7">
        <v>0</v>
      </c>
      <c r="U13" s="7">
        <v>268</v>
      </c>
      <c r="V13" s="7">
        <v>1986</v>
      </c>
      <c r="W13" s="7">
        <v>0</v>
      </c>
      <c r="X13" s="7">
        <v>0</v>
      </c>
      <c r="Y13" s="7">
        <v>0</v>
      </c>
      <c r="Z13" s="7">
        <v>134</v>
      </c>
      <c r="AA13" s="7">
        <v>0</v>
      </c>
      <c r="AB13" s="7">
        <v>3319</v>
      </c>
      <c r="AC13" s="7">
        <v>0</v>
      </c>
      <c r="AD13" s="7">
        <v>7750</v>
      </c>
      <c r="AE13" s="7">
        <v>40607</v>
      </c>
      <c r="AF13" s="7">
        <v>0</v>
      </c>
      <c r="AG13" s="7">
        <v>0</v>
      </c>
      <c r="AH13" s="7">
        <v>0</v>
      </c>
      <c r="AI13" s="7">
        <v>3549</v>
      </c>
      <c r="AJ13" s="7">
        <v>3549</v>
      </c>
      <c r="AK13" s="7">
        <v>0</v>
      </c>
      <c r="AL13" s="7">
        <v>997</v>
      </c>
      <c r="AM13" s="7">
        <v>0</v>
      </c>
      <c r="AN13" s="7">
        <v>997</v>
      </c>
      <c r="AO13" s="7">
        <v>45153</v>
      </c>
      <c r="AP13" s="12" t="s">
        <v>52</v>
      </c>
    </row>
    <row r="14" spans="1:42" s="4" customFormat="1" ht="15.75" x14ac:dyDescent="0.25">
      <c r="A14" s="11">
        <v>13</v>
      </c>
      <c r="B14" s="12" t="s">
        <v>53</v>
      </c>
      <c r="C14" s="7">
        <v>5759</v>
      </c>
      <c r="D14" s="7">
        <v>883</v>
      </c>
      <c r="E14" s="7">
        <v>1090</v>
      </c>
      <c r="F14" s="7">
        <v>1357</v>
      </c>
      <c r="G14" s="7">
        <v>1720</v>
      </c>
      <c r="H14" s="7">
        <v>820</v>
      </c>
      <c r="I14" s="7">
        <v>501</v>
      </c>
      <c r="J14" s="7">
        <v>2306</v>
      </c>
      <c r="K14" s="7">
        <v>0</v>
      </c>
      <c r="L14" s="7">
        <v>1875</v>
      </c>
      <c r="M14" s="7">
        <v>0</v>
      </c>
      <c r="N14" s="7">
        <v>0</v>
      </c>
      <c r="O14" s="7">
        <v>16311</v>
      </c>
      <c r="P14" s="7">
        <v>401</v>
      </c>
      <c r="Q14" s="7">
        <v>679</v>
      </c>
      <c r="R14" s="7">
        <v>0</v>
      </c>
      <c r="S14" s="7">
        <v>0</v>
      </c>
      <c r="T14" s="7">
        <v>0</v>
      </c>
      <c r="U14" s="7">
        <v>134</v>
      </c>
      <c r="V14" s="7">
        <v>1986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2074</v>
      </c>
      <c r="AC14" s="7">
        <v>0</v>
      </c>
      <c r="AD14" s="7">
        <v>5274</v>
      </c>
      <c r="AE14" s="7">
        <v>21585</v>
      </c>
      <c r="AF14" s="7">
        <v>0</v>
      </c>
      <c r="AG14" s="7">
        <v>0</v>
      </c>
      <c r="AH14" s="7">
        <v>4231</v>
      </c>
      <c r="AI14" s="7">
        <v>0</v>
      </c>
      <c r="AJ14" s="7">
        <v>4231</v>
      </c>
      <c r="AK14" s="7">
        <v>0</v>
      </c>
      <c r="AL14" s="7">
        <v>0</v>
      </c>
      <c r="AM14" s="7">
        <v>0</v>
      </c>
      <c r="AN14" s="7">
        <v>0</v>
      </c>
      <c r="AO14" s="7">
        <v>25816</v>
      </c>
      <c r="AP14" s="12" t="s">
        <v>53</v>
      </c>
    </row>
    <row r="15" spans="1:42" s="4" customFormat="1" ht="15.75" x14ac:dyDescent="0.25">
      <c r="A15" s="11">
        <v>14</v>
      </c>
      <c r="B15" s="12" t="s">
        <v>54</v>
      </c>
      <c r="C15" s="7">
        <v>4937</v>
      </c>
      <c r="D15" s="7">
        <v>883</v>
      </c>
      <c r="E15" s="7">
        <v>7631</v>
      </c>
      <c r="F15" s="7">
        <v>679</v>
      </c>
      <c r="G15" s="7">
        <v>860</v>
      </c>
      <c r="H15" s="7">
        <v>2460</v>
      </c>
      <c r="I15" s="7">
        <v>1001</v>
      </c>
      <c r="J15" s="7">
        <v>1153</v>
      </c>
      <c r="K15" s="7">
        <v>0</v>
      </c>
      <c r="L15" s="7">
        <v>2813</v>
      </c>
      <c r="M15" s="7">
        <v>843</v>
      </c>
      <c r="N15" s="7">
        <v>0</v>
      </c>
      <c r="O15" s="7">
        <v>23260</v>
      </c>
      <c r="P15" s="7">
        <v>401</v>
      </c>
      <c r="Q15" s="7">
        <v>679</v>
      </c>
      <c r="R15" s="7">
        <v>0</v>
      </c>
      <c r="S15" s="7">
        <v>0</v>
      </c>
      <c r="T15" s="7">
        <v>0</v>
      </c>
      <c r="U15" s="7">
        <v>134</v>
      </c>
      <c r="V15" s="7">
        <v>993</v>
      </c>
      <c r="W15" s="7">
        <v>0</v>
      </c>
      <c r="X15" s="7">
        <v>1999</v>
      </c>
      <c r="Y15" s="7">
        <v>0</v>
      </c>
      <c r="Z15" s="7">
        <v>0</v>
      </c>
      <c r="AA15" s="7">
        <v>0</v>
      </c>
      <c r="AB15" s="7">
        <v>1245</v>
      </c>
      <c r="AC15" s="7">
        <v>0</v>
      </c>
      <c r="AD15" s="7">
        <v>5451</v>
      </c>
      <c r="AE15" s="7">
        <v>28711</v>
      </c>
      <c r="AF15" s="7">
        <v>0</v>
      </c>
      <c r="AG15" s="7">
        <v>0</v>
      </c>
      <c r="AH15" s="7">
        <v>2116</v>
      </c>
      <c r="AI15" s="7">
        <v>0</v>
      </c>
      <c r="AJ15" s="7">
        <v>2116</v>
      </c>
      <c r="AK15" s="7">
        <v>0</v>
      </c>
      <c r="AL15" s="7">
        <v>0</v>
      </c>
      <c r="AM15" s="7">
        <v>103</v>
      </c>
      <c r="AN15" s="7">
        <v>103</v>
      </c>
      <c r="AO15" s="7">
        <v>30930</v>
      </c>
      <c r="AP15" s="12" t="s">
        <v>54</v>
      </c>
    </row>
    <row r="16" spans="1:42" s="4" customFormat="1" ht="15.75" x14ac:dyDescent="0.25">
      <c r="A16" s="11">
        <v>15</v>
      </c>
      <c r="B16" s="12" t="s">
        <v>55</v>
      </c>
      <c r="C16" s="7">
        <v>6582</v>
      </c>
      <c r="D16" s="7">
        <v>883</v>
      </c>
      <c r="E16" s="7">
        <v>9812</v>
      </c>
      <c r="F16" s="7">
        <v>679</v>
      </c>
      <c r="G16" s="7">
        <v>0</v>
      </c>
      <c r="H16" s="7">
        <v>1640</v>
      </c>
      <c r="I16" s="7">
        <v>1001</v>
      </c>
      <c r="J16" s="7">
        <v>1729</v>
      </c>
      <c r="K16" s="7">
        <v>0</v>
      </c>
      <c r="L16" s="7">
        <v>2813</v>
      </c>
      <c r="M16" s="7">
        <v>0</v>
      </c>
      <c r="N16" s="7">
        <v>0</v>
      </c>
      <c r="O16" s="7">
        <v>25139</v>
      </c>
      <c r="P16" s="7">
        <v>401</v>
      </c>
      <c r="Q16" s="7">
        <v>679</v>
      </c>
      <c r="R16" s="7">
        <v>0</v>
      </c>
      <c r="S16" s="7">
        <v>0</v>
      </c>
      <c r="T16" s="7">
        <v>0</v>
      </c>
      <c r="U16" s="7">
        <v>134</v>
      </c>
      <c r="V16" s="7">
        <v>1986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2074</v>
      </c>
      <c r="AC16" s="7">
        <v>0</v>
      </c>
      <c r="AD16" s="7">
        <v>5274</v>
      </c>
      <c r="AE16" s="7">
        <v>30413</v>
      </c>
      <c r="AF16" s="7">
        <v>0</v>
      </c>
      <c r="AG16" s="7">
        <v>0</v>
      </c>
      <c r="AH16" s="7">
        <v>2500</v>
      </c>
      <c r="AI16" s="7">
        <v>0</v>
      </c>
      <c r="AJ16" s="7">
        <v>2500</v>
      </c>
      <c r="AK16" s="7">
        <v>0</v>
      </c>
      <c r="AL16" s="7">
        <v>2992</v>
      </c>
      <c r="AM16" s="7">
        <v>0</v>
      </c>
      <c r="AN16" s="7">
        <v>2992</v>
      </c>
      <c r="AO16" s="7">
        <v>35905</v>
      </c>
      <c r="AP16" s="12" t="s">
        <v>55</v>
      </c>
    </row>
    <row r="17" spans="1:42" s="4" customFormat="1" ht="15.75" x14ac:dyDescent="0.25">
      <c r="A17" s="11">
        <v>16</v>
      </c>
      <c r="B17" s="12" t="s">
        <v>56</v>
      </c>
      <c r="C17" s="7">
        <v>12342</v>
      </c>
      <c r="D17" s="7">
        <v>12356</v>
      </c>
      <c r="E17" s="7">
        <v>7631</v>
      </c>
      <c r="F17" s="7">
        <v>1357</v>
      </c>
      <c r="G17" s="7">
        <v>860</v>
      </c>
      <c r="H17" s="7">
        <v>2460</v>
      </c>
      <c r="I17" s="7">
        <v>1001</v>
      </c>
      <c r="J17" s="7">
        <v>2306</v>
      </c>
      <c r="K17" s="7">
        <v>0</v>
      </c>
      <c r="L17" s="7">
        <v>5626</v>
      </c>
      <c r="M17" s="7">
        <v>843</v>
      </c>
      <c r="N17" s="7">
        <v>858</v>
      </c>
      <c r="O17" s="7">
        <v>47640</v>
      </c>
      <c r="P17" s="7">
        <v>401</v>
      </c>
      <c r="Q17" s="7">
        <v>679</v>
      </c>
      <c r="R17" s="7">
        <v>0</v>
      </c>
      <c r="S17" s="7">
        <v>0</v>
      </c>
      <c r="T17" s="7">
        <v>0</v>
      </c>
      <c r="U17" s="7">
        <v>268</v>
      </c>
      <c r="V17" s="7">
        <v>993</v>
      </c>
      <c r="W17" s="7">
        <v>0</v>
      </c>
      <c r="X17" s="7">
        <v>0</v>
      </c>
      <c r="Y17" s="7">
        <v>0</v>
      </c>
      <c r="Z17" s="7">
        <v>134</v>
      </c>
      <c r="AA17" s="7">
        <v>0</v>
      </c>
      <c r="AB17" s="7">
        <v>4149</v>
      </c>
      <c r="AC17" s="7">
        <v>0</v>
      </c>
      <c r="AD17" s="7">
        <v>6624</v>
      </c>
      <c r="AE17" s="7">
        <v>54264</v>
      </c>
      <c r="AF17" s="7">
        <v>0</v>
      </c>
      <c r="AG17" s="7">
        <v>0</v>
      </c>
      <c r="AH17" s="7">
        <v>0</v>
      </c>
      <c r="AI17" s="7">
        <v>2903</v>
      </c>
      <c r="AJ17" s="7">
        <v>2903</v>
      </c>
      <c r="AK17" s="7">
        <v>0</v>
      </c>
      <c r="AL17" s="7">
        <v>1995</v>
      </c>
      <c r="AM17" s="7">
        <v>0</v>
      </c>
      <c r="AN17" s="7">
        <v>1995</v>
      </c>
      <c r="AO17" s="7">
        <v>59162</v>
      </c>
      <c r="AP17" s="12" t="s">
        <v>56</v>
      </c>
    </row>
    <row r="18" spans="1:42" s="4" customFormat="1" ht="15.75" x14ac:dyDescent="0.25">
      <c r="A18" s="11">
        <v>17</v>
      </c>
      <c r="B18" s="12" t="s">
        <v>57</v>
      </c>
      <c r="C18" s="7">
        <v>8228</v>
      </c>
      <c r="D18" s="7">
        <v>1765</v>
      </c>
      <c r="E18" s="7">
        <v>2180</v>
      </c>
      <c r="F18" s="7">
        <v>1357</v>
      </c>
      <c r="G18" s="7">
        <v>1720</v>
      </c>
      <c r="H18" s="7">
        <v>3281</v>
      </c>
      <c r="I18" s="7">
        <v>3004</v>
      </c>
      <c r="J18" s="7">
        <v>1729</v>
      </c>
      <c r="K18" s="7">
        <v>0</v>
      </c>
      <c r="L18" s="7">
        <v>1875</v>
      </c>
      <c r="M18" s="7">
        <v>843</v>
      </c>
      <c r="N18" s="7">
        <v>0</v>
      </c>
      <c r="O18" s="7">
        <v>25982</v>
      </c>
      <c r="P18" s="7">
        <v>401</v>
      </c>
      <c r="Q18" s="7">
        <v>1358</v>
      </c>
      <c r="R18" s="7">
        <v>0</v>
      </c>
      <c r="S18" s="7">
        <v>0</v>
      </c>
      <c r="T18" s="7">
        <v>0</v>
      </c>
      <c r="U18" s="7">
        <v>134</v>
      </c>
      <c r="V18" s="7">
        <v>993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3319</v>
      </c>
      <c r="AC18" s="7">
        <v>0</v>
      </c>
      <c r="AD18" s="7">
        <v>6205</v>
      </c>
      <c r="AE18" s="7">
        <v>32187</v>
      </c>
      <c r="AF18" s="7">
        <v>0</v>
      </c>
      <c r="AG18" s="7">
        <v>0</v>
      </c>
      <c r="AH18" s="7">
        <v>3462</v>
      </c>
      <c r="AI18" s="7">
        <v>0</v>
      </c>
      <c r="AJ18" s="7">
        <v>3462</v>
      </c>
      <c r="AK18" s="7">
        <v>0</v>
      </c>
      <c r="AL18" s="7">
        <v>997</v>
      </c>
      <c r="AM18" s="7">
        <v>0</v>
      </c>
      <c r="AN18" s="7">
        <v>997</v>
      </c>
      <c r="AO18" s="7">
        <v>36646</v>
      </c>
      <c r="AP18" s="12" t="s">
        <v>57</v>
      </c>
    </row>
    <row r="19" spans="1:42" s="4" customFormat="1" ht="15.75" x14ac:dyDescent="0.25">
      <c r="A19" s="11">
        <v>18</v>
      </c>
      <c r="B19" s="12" t="s">
        <v>58</v>
      </c>
      <c r="C19" s="7">
        <v>7405</v>
      </c>
      <c r="D19" s="7">
        <v>2648</v>
      </c>
      <c r="E19" s="7">
        <v>3271</v>
      </c>
      <c r="F19" s="7">
        <v>679</v>
      </c>
      <c r="G19" s="7">
        <v>860</v>
      </c>
      <c r="H19" s="7">
        <v>4101</v>
      </c>
      <c r="I19" s="7">
        <v>1001</v>
      </c>
      <c r="J19" s="7">
        <v>576</v>
      </c>
      <c r="K19" s="7">
        <v>0</v>
      </c>
      <c r="L19" s="7">
        <v>1875</v>
      </c>
      <c r="M19" s="7">
        <v>843</v>
      </c>
      <c r="N19" s="7">
        <v>0</v>
      </c>
      <c r="O19" s="7">
        <v>23259</v>
      </c>
      <c r="P19" s="7">
        <v>401</v>
      </c>
      <c r="Q19" s="7">
        <v>679</v>
      </c>
      <c r="R19" s="7">
        <v>0</v>
      </c>
      <c r="S19" s="7">
        <v>0</v>
      </c>
      <c r="T19" s="7">
        <v>0</v>
      </c>
      <c r="U19" s="7">
        <v>134</v>
      </c>
      <c r="V19" s="7">
        <v>993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5394</v>
      </c>
      <c r="AC19" s="7">
        <v>0</v>
      </c>
      <c r="AD19" s="7">
        <v>7601</v>
      </c>
      <c r="AE19" s="7">
        <v>30860</v>
      </c>
      <c r="AF19" s="7">
        <v>0</v>
      </c>
      <c r="AG19" s="7">
        <v>0</v>
      </c>
      <c r="AH19" s="7">
        <v>0</v>
      </c>
      <c r="AI19" s="7">
        <v>1936</v>
      </c>
      <c r="AJ19" s="7">
        <v>1936</v>
      </c>
      <c r="AK19" s="7">
        <v>0</v>
      </c>
      <c r="AL19" s="7">
        <v>0</v>
      </c>
      <c r="AM19" s="7">
        <v>0</v>
      </c>
      <c r="AN19" s="7">
        <v>0</v>
      </c>
      <c r="AO19" s="7">
        <v>32796</v>
      </c>
      <c r="AP19" s="12" t="s">
        <v>58</v>
      </c>
    </row>
    <row r="20" spans="1:42" s="4" customFormat="1" ht="15.75" x14ac:dyDescent="0.25">
      <c r="A20" s="11">
        <v>19</v>
      </c>
      <c r="B20" s="12" t="s">
        <v>59</v>
      </c>
      <c r="C20" s="7">
        <v>4114</v>
      </c>
      <c r="D20" s="7">
        <v>883</v>
      </c>
      <c r="E20" s="7">
        <v>4361</v>
      </c>
      <c r="F20" s="7">
        <v>679</v>
      </c>
      <c r="G20" s="7">
        <v>2580</v>
      </c>
      <c r="H20" s="7">
        <v>820</v>
      </c>
      <c r="I20" s="7">
        <v>501</v>
      </c>
      <c r="J20" s="7">
        <v>1153</v>
      </c>
      <c r="K20" s="7">
        <v>0</v>
      </c>
      <c r="L20" s="7">
        <v>1875</v>
      </c>
      <c r="M20" s="7">
        <v>0</v>
      </c>
      <c r="N20" s="7">
        <v>0</v>
      </c>
      <c r="O20" s="7">
        <v>16966</v>
      </c>
      <c r="P20" s="7">
        <v>401</v>
      </c>
      <c r="Q20" s="7">
        <v>679</v>
      </c>
      <c r="R20" s="7">
        <v>0</v>
      </c>
      <c r="S20" s="7">
        <v>0</v>
      </c>
      <c r="T20" s="7">
        <v>0</v>
      </c>
      <c r="U20" s="7">
        <v>134</v>
      </c>
      <c r="V20" s="7">
        <v>993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1245</v>
      </c>
      <c r="AC20" s="7">
        <v>0</v>
      </c>
      <c r="AD20" s="7">
        <v>3452</v>
      </c>
      <c r="AE20" s="7">
        <v>20418</v>
      </c>
      <c r="AF20" s="7">
        <v>0</v>
      </c>
      <c r="AG20" s="7">
        <v>0</v>
      </c>
      <c r="AH20" s="7">
        <v>2500</v>
      </c>
      <c r="AI20" s="7">
        <v>0</v>
      </c>
      <c r="AJ20" s="7">
        <v>2500</v>
      </c>
      <c r="AK20" s="7">
        <v>0</v>
      </c>
      <c r="AL20" s="7">
        <v>997</v>
      </c>
      <c r="AM20" s="7">
        <v>0</v>
      </c>
      <c r="AN20" s="7">
        <v>997</v>
      </c>
      <c r="AO20" s="7">
        <v>23915</v>
      </c>
      <c r="AP20" s="12" t="s">
        <v>59</v>
      </c>
    </row>
    <row r="21" spans="1:42" s="4" customFormat="1" ht="15.75" x14ac:dyDescent="0.25">
      <c r="A21" s="11">
        <v>20</v>
      </c>
      <c r="B21" s="12" t="s">
        <v>60</v>
      </c>
      <c r="C21" s="7">
        <v>17278</v>
      </c>
      <c r="D21" s="7">
        <v>8826</v>
      </c>
      <c r="E21" s="7">
        <v>1090</v>
      </c>
      <c r="F21" s="7">
        <v>1357</v>
      </c>
      <c r="G21" s="7">
        <v>860</v>
      </c>
      <c r="H21" s="7">
        <v>820</v>
      </c>
      <c r="I21" s="7">
        <v>1001</v>
      </c>
      <c r="J21" s="7">
        <v>1729</v>
      </c>
      <c r="K21" s="7">
        <v>0</v>
      </c>
      <c r="L21" s="7">
        <v>938</v>
      </c>
      <c r="M21" s="7">
        <v>0</v>
      </c>
      <c r="N21" s="7">
        <v>0</v>
      </c>
      <c r="O21" s="7">
        <v>33899</v>
      </c>
      <c r="P21" s="7">
        <v>0</v>
      </c>
      <c r="Q21" s="7">
        <v>679</v>
      </c>
      <c r="R21" s="7">
        <v>0</v>
      </c>
      <c r="S21" s="7">
        <v>0</v>
      </c>
      <c r="T21" s="7">
        <v>0</v>
      </c>
      <c r="U21" s="7">
        <v>134</v>
      </c>
      <c r="V21" s="7">
        <v>1986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3319</v>
      </c>
      <c r="AC21" s="7">
        <v>0</v>
      </c>
      <c r="AD21" s="7">
        <v>6118</v>
      </c>
      <c r="AE21" s="7">
        <v>40017</v>
      </c>
      <c r="AF21" s="7">
        <v>0</v>
      </c>
      <c r="AG21" s="7">
        <v>0</v>
      </c>
      <c r="AH21" s="7">
        <v>0</v>
      </c>
      <c r="AI21" s="7">
        <v>4194</v>
      </c>
      <c r="AJ21" s="7">
        <v>4194</v>
      </c>
      <c r="AK21" s="7">
        <v>0</v>
      </c>
      <c r="AL21" s="7">
        <v>997</v>
      </c>
      <c r="AM21" s="7">
        <v>0</v>
      </c>
      <c r="AN21" s="7">
        <v>997</v>
      </c>
      <c r="AO21" s="7">
        <v>45208</v>
      </c>
      <c r="AP21" s="12" t="s">
        <v>60</v>
      </c>
    </row>
    <row r="22" spans="1:42" s="4" customFormat="1" ht="15.75" x14ac:dyDescent="0.25">
      <c r="A22" s="11">
        <v>21</v>
      </c>
      <c r="B22" s="12" t="s">
        <v>61</v>
      </c>
      <c r="C22" s="7">
        <v>18924</v>
      </c>
      <c r="D22" s="7">
        <v>10591</v>
      </c>
      <c r="E22" s="7">
        <v>21804</v>
      </c>
      <c r="F22" s="7">
        <v>4071</v>
      </c>
      <c r="G22" s="7">
        <v>860</v>
      </c>
      <c r="H22" s="7">
        <v>4101</v>
      </c>
      <c r="I22" s="7">
        <v>2504</v>
      </c>
      <c r="J22" s="7">
        <v>4035</v>
      </c>
      <c r="K22" s="7">
        <v>485</v>
      </c>
      <c r="L22" s="7">
        <v>3751</v>
      </c>
      <c r="M22" s="7">
        <v>1685</v>
      </c>
      <c r="N22" s="7">
        <v>0</v>
      </c>
      <c r="O22" s="7">
        <v>72811</v>
      </c>
      <c r="P22" s="7">
        <v>401</v>
      </c>
      <c r="Q22" s="7">
        <v>1358</v>
      </c>
      <c r="R22" s="7">
        <v>0</v>
      </c>
      <c r="S22" s="7">
        <v>0</v>
      </c>
      <c r="T22" s="7">
        <v>0</v>
      </c>
      <c r="U22" s="7">
        <v>401</v>
      </c>
      <c r="V22" s="7">
        <v>1986</v>
      </c>
      <c r="W22" s="7">
        <v>0</v>
      </c>
      <c r="X22" s="7">
        <v>0</v>
      </c>
      <c r="Y22" s="7">
        <v>0</v>
      </c>
      <c r="Z22" s="7">
        <v>134</v>
      </c>
      <c r="AA22" s="7">
        <v>0</v>
      </c>
      <c r="AB22" s="7">
        <v>2074</v>
      </c>
      <c r="AC22" s="7">
        <v>0</v>
      </c>
      <c r="AD22" s="7">
        <v>6354</v>
      </c>
      <c r="AE22" s="7">
        <v>79165</v>
      </c>
      <c r="AF22" s="7">
        <v>0</v>
      </c>
      <c r="AG22" s="7">
        <v>0</v>
      </c>
      <c r="AH22" s="7">
        <v>0</v>
      </c>
      <c r="AI22" s="7">
        <v>11130</v>
      </c>
      <c r="AJ22" s="7">
        <v>11130</v>
      </c>
      <c r="AK22" s="7">
        <v>0</v>
      </c>
      <c r="AL22" s="7">
        <v>0</v>
      </c>
      <c r="AM22" s="7">
        <v>0</v>
      </c>
      <c r="AN22" s="7">
        <v>0</v>
      </c>
      <c r="AO22" s="7">
        <v>90295</v>
      </c>
      <c r="AP22" s="12" t="s">
        <v>61</v>
      </c>
    </row>
    <row r="23" spans="1:42" s="4" customFormat="1" ht="15.75" x14ac:dyDescent="0.25">
      <c r="A23" s="11">
        <v>22</v>
      </c>
      <c r="B23" s="12" t="s">
        <v>62</v>
      </c>
      <c r="C23" s="7">
        <v>8228</v>
      </c>
      <c r="D23" s="7">
        <v>1765</v>
      </c>
      <c r="E23" s="7">
        <v>6541</v>
      </c>
      <c r="F23" s="7">
        <v>2036</v>
      </c>
      <c r="G23" s="7">
        <v>3440</v>
      </c>
      <c r="H23" s="7">
        <v>2460</v>
      </c>
      <c r="I23" s="7">
        <v>2003</v>
      </c>
      <c r="J23" s="7">
        <v>1729</v>
      </c>
      <c r="K23" s="7">
        <v>0</v>
      </c>
      <c r="L23" s="7">
        <v>4688</v>
      </c>
      <c r="M23" s="7">
        <v>843</v>
      </c>
      <c r="N23" s="7">
        <v>858</v>
      </c>
      <c r="O23" s="7">
        <v>34591</v>
      </c>
      <c r="P23" s="7">
        <v>401</v>
      </c>
      <c r="Q23" s="7">
        <v>679</v>
      </c>
      <c r="R23" s="7">
        <v>0</v>
      </c>
      <c r="S23" s="7">
        <v>0</v>
      </c>
      <c r="T23" s="7">
        <v>0</v>
      </c>
      <c r="U23" s="7">
        <v>268</v>
      </c>
      <c r="V23" s="7">
        <v>1986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2489</v>
      </c>
      <c r="AC23" s="7">
        <v>0</v>
      </c>
      <c r="AD23" s="7">
        <v>5823</v>
      </c>
      <c r="AE23" s="7">
        <v>40414</v>
      </c>
      <c r="AF23" s="7">
        <v>0</v>
      </c>
      <c r="AG23" s="7">
        <v>0</v>
      </c>
      <c r="AH23" s="7">
        <v>4039</v>
      </c>
      <c r="AI23" s="7">
        <v>0</v>
      </c>
      <c r="AJ23" s="7">
        <v>4039</v>
      </c>
      <c r="AK23" s="7">
        <v>0</v>
      </c>
      <c r="AL23" s="7">
        <v>997</v>
      </c>
      <c r="AM23" s="7">
        <v>0</v>
      </c>
      <c r="AN23" s="7">
        <v>997</v>
      </c>
      <c r="AO23" s="7">
        <v>45450</v>
      </c>
      <c r="AP23" s="12" t="s">
        <v>62</v>
      </c>
    </row>
    <row r="24" spans="1:42" s="4" customFormat="1" ht="15.75" x14ac:dyDescent="0.25">
      <c r="A24" s="11">
        <v>23</v>
      </c>
      <c r="B24" s="12" t="s">
        <v>63</v>
      </c>
      <c r="C24" s="7">
        <v>26329</v>
      </c>
      <c r="D24" s="7">
        <v>16768</v>
      </c>
      <c r="E24" s="7">
        <v>23984</v>
      </c>
      <c r="F24" s="7">
        <v>9499</v>
      </c>
      <c r="G24" s="7">
        <v>2580</v>
      </c>
      <c r="H24" s="7">
        <v>15583</v>
      </c>
      <c r="I24" s="7">
        <v>4506</v>
      </c>
      <c r="J24" s="7">
        <v>8647</v>
      </c>
      <c r="K24" s="7">
        <v>485</v>
      </c>
      <c r="L24" s="7">
        <v>7502</v>
      </c>
      <c r="M24" s="7">
        <v>2528</v>
      </c>
      <c r="N24" s="7">
        <v>858</v>
      </c>
      <c r="O24" s="7">
        <v>119269</v>
      </c>
      <c r="P24" s="7">
        <v>803</v>
      </c>
      <c r="Q24" s="7">
        <v>3396</v>
      </c>
      <c r="R24" s="7">
        <v>561</v>
      </c>
      <c r="S24" s="7">
        <v>0</v>
      </c>
      <c r="T24" s="7">
        <v>0</v>
      </c>
      <c r="U24" s="7">
        <v>669</v>
      </c>
      <c r="V24" s="7">
        <v>5958</v>
      </c>
      <c r="W24" s="7">
        <v>0</v>
      </c>
      <c r="X24" s="7">
        <v>5996</v>
      </c>
      <c r="Y24" s="7">
        <v>0</v>
      </c>
      <c r="Z24" s="7">
        <v>268</v>
      </c>
      <c r="AA24" s="7">
        <v>0</v>
      </c>
      <c r="AB24" s="7">
        <v>5394</v>
      </c>
      <c r="AC24" s="7">
        <v>0</v>
      </c>
      <c r="AD24" s="7">
        <v>23045</v>
      </c>
      <c r="AE24" s="7">
        <v>142314</v>
      </c>
      <c r="AF24" s="7">
        <v>0</v>
      </c>
      <c r="AG24" s="7">
        <v>0</v>
      </c>
      <c r="AH24" s="7">
        <v>0</v>
      </c>
      <c r="AI24" s="7">
        <v>7259</v>
      </c>
      <c r="AJ24" s="7">
        <v>7259</v>
      </c>
      <c r="AK24" s="7">
        <v>177</v>
      </c>
      <c r="AL24" s="7">
        <v>1995</v>
      </c>
      <c r="AM24" s="7">
        <v>309</v>
      </c>
      <c r="AN24" s="7">
        <v>2481</v>
      </c>
      <c r="AO24" s="7">
        <v>152054</v>
      </c>
      <c r="AP24" s="12" t="s">
        <v>63</v>
      </c>
    </row>
    <row r="25" spans="1:42" s="4" customFormat="1" ht="15.75" x14ac:dyDescent="0.25">
      <c r="A25" s="11">
        <v>24</v>
      </c>
      <c r="B25" s="12" t="s">
        <v>64</v>
      </c>
      <c r="C25" s="7">
        <v>12342</v>
      </c>
      <c r="D25" s="7">
        <v>4413</v>
      </c>
      <c r="E25" s="7">
        <v>13082</v>
      </c>
      <c r="F25" s="7">
        <v>5428</v>
      </c>
      <c r="G25" s="7">
        <v>860</v>
      </c>
      <c r="H25" s="7">
        <v>3281</v>
      </c>
      <c r="I25" s="7">
        <v>2504</v>
      </c>
      <c r="J25" s="7">
        <v>2306</v>
      </c>
      <c r="K25" s="7">
        <v>0</v>
      </c>
      <c r="L25" s="7">
        <v>5626</v>
      </c>
      <c r="M25" s="7">
        <v>843</v>
      </c>
      <c r="N25" s="7">
        <v>0</v>
      </c>
      <c r="O25" s="7">
        <v>50685</v>
      </c>
      <c r="P25" s="7">
        <v>401</v>
      </c>
      <c r="Q25" s="7">
        <v>679</v>
      </c>
      <c r="R25" s="7">
        <v>0</v>
      </c>
      <c r="S25" s="7">
        <v>0</v>
      </c>
      <c r="T25" s="7">
        <v>0</v>
      </c>
      <c r="U25" s="7">
        <v>401</v>
      </c>
      <c r="V25" s="7">
        <v>2979</v>
      </c>
      <c r="W25" s="7">
        <v>0</v>
      </c>
      <c r="X25" s="7">
        <v>1999</v>
      </c>
      <c r="Y25" s="7">
        <v>0</v>
      </c>
      <c r="Z25" s="7">
        <v>0</v>
      </c>
      <c r="AA25" s="7">
        <v>0</v>
      </c>
      <c r="AB25" s="7">
        <v>5808</v>
      </c>
      <c r="AC25" s="7">
        <v>0</v>
      </c>
      <c r="AD25" s="7">
        <v>12267</v>
      </c>
      <c r="AE25" s="7">
        <v>62952</v>
      </c>
      <c r="AF25" s="7">
        <v>0</v>
      </c>
      <c r="AG25" s="7">
        <v>0</v>
      </c>
      <c r="AH25" s="7">
        <v>7886</v>
      </c>
      <c r="AI25" s="7">
        <v>0</v>
      </c>
      <c r="AJ25" s="7">
        <v>7886</v>
      </c>
      <c r="AK25" s="7">
        <v>177</v>
      </c>
      <c r="AL25" s="7">
        <v>1995</v>
      </c>
      <c r="AM25" s="7">
        <v>103</v>
      </c>
      <c r="AN25" s="7">
        <v>2275</v>
      </c>
      <c r="AO25" s="7">
        <v>73113</v>
      </c>
      <c r="AP25" s="12" t="s">
        <v>64</v>
      </c>
    </row>
    <row r="26" spans="1:42" s="4" customFormat="1" ht="15.75" x14ac:dyDescent="0.25">
      <c r="A26" s="11">
        <v>25</v>
      </c>
      <c r="B26" s="12" t="s">
        <v>65</v>
      </c>
      <c r="C26" s="7">
        <v>5759</v>
      </c>
      <c r="D26" s="7">
        <v>1765</v>
      </c>
      <c r="E26" s="7">
        <v>11992</v>
      </c>
      <c r="F26" s="7">
        <v>1357</v>
      </c>
      <c r="G26" s="7">
        <v>860</v>
      </c>
      <c r="H26" s="7">
        <v>820</v>
      </c>
      <c r="I26" s="7">
        <v>1502</v>
      </c>
      <c r="J26" s="7">
        <v>1153</v>
      </c>
      <c r="K26" s="7">
        <v>0</v>
      </c>
      <c r="L26" s="7">
        <v>1875</v>
      </c>
      <c r="M26" s="7">
        <v>1685</v>
      </c>
      <c r="N26" s="7">
        <v>0</v>
      </c>
      <c r="O26" s="7">
        <v>28768</v>
      </c>
      <c r="P26" s="7">
        <v>401</v>
      </c>
      <c r="Q26" s="7">
        <v>679</v>
      </c>
      <c r="R26" s="7">
        <v>0</v>
      </c>
      <c r="S26" s="7">
        <v>0</v>
      </c>
      <c r="T26" s="7">
        <v>0</v>
      </c>
      <c r="U26" s="7">
        <v>134</v>
      </c>
      <c r="V26" s="7">
        <v>993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1245</v>
      </c>
      <c r="AC26" s="7">
        <v>0</v>
      </c>
      <c r="AD26" s="7">
        <v>3452</v>
      </c>
      <c r="AE26" s="7">
        <v>32220</v>
      </c>
      <c r="AF26" s="7">
        <v>0</v>
      </c>
      <c r="AG26" s="7">
        <v>0</v>
      </c>
      <c r="AH26" s="7">
        <v>4616</v>
      </c>
      <c r="AI26" s="7">
        <v>0</v>
      </c>
      <c r="AJ26" s="7">
        <v>4616</v>
      </c>
      <c r="AK26" s="7">
        <v>0</v>
      </c>
      <c r="AL26" s="7">
        <v>997</v>
      </c>
      <c r="AM26" s="7">
        <v>0</v>
      </c>
      <c r="AN26" s="7">
        <v>997</v>
      </c>
      <c r="AO26" s="7">
        <v>37833</v>
      </c>
      <c r="AP26" s="12" t="s">
        <v>65</v>
      </c>
    </row>
    <row r="27" spans="1:42" s="4" customFormat="1" ht="15.75" x14ac:dyDescent="0.25">
      <c r="A27" s="11">
        <v>26</v>
      </c>
      <c r="B27" s="12" t="s">
        <v>66</v>
      </c>
      <c r="C27" s="7">
        <v>93792</v>
      </c>
      <c r="D27" s="7">
        <v>37061</v>
      </c>
      <c r="E27" s="7">
        <v>76314</v>
      </c>
      <c r="F27" s="7">
        <v>39346</v>
      </c>
      <c r="G27" s="7">
        <v>12904</v>
      </c>
      <c r="H27" s="7">
        <v>43471</v>
      </c>
      <c r="I27" s="7">
        <v>26037</v>
      </c>
      <c r="J27" s="7">
        <v>23060</v>
      </c>
      <c r="K27" s="7">
        <v>1461</v>
      </c>
      <c r="L27" s="7">
        <v>43140</v>
      </c>
      <c r="M27" s="7">
        <v>10108</v>
      </c>
      <c r="N27" s="7">
        <v>5150</v>
      </c>
      <c r="O27" s="7">
        <v>411844</v>
      </c>
      <c r="P27" s="7">
        <v>4422</v>
      </c>
      <c r="Q27" s="7">
        <v>23782</v>
      </c>
      <c r="R27" s="7">
        <v>840</v>
      </c>
      <c r="S27" s="7">
        <v>474</v>
      </c>
      <c r="T27" s="7">
        <v>503</v>
      </c>
      <c r="U27" s="7">
        <v>4274</v>
      </c>
      <c r="V27" s="7">
        <v>26808</v>
      </c>
      <c r="W27" s="7">
        <v>157</v>
      </c>
      <c r="X27" s="7">
        <v>29974</v>
      </c>
      <c r="Y27" s="7">
        <v>156</v>
      </c>
      <c r="Z27" s="7">
        <v>1203</v>
      </c>
      <c r="AA27" s="7">
        <v>234</v>
      </c>
      <c r="AB27" s="7">
        <v>11619</v>
      </c>
      <c r="AC27" s="7">
        <v>157</v>
      </c>
      <c r="AD27" s="7">
        <v>104603</v>
      </c>
      <c r="AE27" s="7">
        <v>516447</v>
      </c>
      <c r="AF27" s="7">
        <v>0</v>
      </c>
      <c r="AG27" s="7">
        <v>0</v>
      </c>
      <c r="AH27" s="7">
        <v>6349</v>
      </c>
      <c r="AI27" s="7">
        <v>0</v>
      </c>
      <c r="AJ27" s="7">
        <v>6349</v>
      </c>
      <c r="AK27" s="7">
        <v>533</v>
      </c>
      <c r="AL27" s="7">
        <v>7983</v>
      </c>
      <c r="AM27" s="7">
        <v>618</v>
      </c>
      <c r="AN27" s="7">
        <v>9134</v>
      </c>
      <c r="AO27" s="7">
        <v>531930</v>
      </c>
      <c r="AP27" s="12" t="s">
        <v>66</v>
      </c>
    </row>
    <row r="28" spans="1:42" s="4" customFormat="1" ht="15.75" x14ac:dyDescent="0.25">
      <c r="A28" s="11">
        <v>27</v>
      </c>
      <c r="B28" s="12" t="s">
        <v>67</v>
      </c>
      <c r="C28" s="7">
        <v>23860</v>
      </c>
      <c r="D28" s="7">
        <v>7060</v>
      </c>
      <c r="E28" s="7">
        <v>6541</v>
      </c>
      <c r="F28" s="7">
        <v>6785</v>
      </c>
      <c r="G28" s="7">
        <v>4300</v>
      </c>
      <c r="H28" s="7">
        <v>5741</v>
      </c>
      <c r="I28" s="7">
        <v>2003</v>
      </c>
      <c r="J28" s="7">
        <v>2882</v>
      </c>
      <c r="K28" s="7">
        <v>0</v>
      </c>
      <c r="L28" s="7">
        <v>1875</v>
      </c>
      <c r="M28" s="7">
        <v>843</v>
      </c>
      <c r="N28" s="7">
        <v>858</v>
      </c>
      <c r="O28" s="7">
        <v>62748</v>
      </c>
      <c r="P28" s="7">
        <v>401</v>
      </c>
      <c r="Q28" s="7">
        <v>1358</v>
      </c>
      <c r="R28" s="7">
        <v>0</v>
      </c>
      <c r="S28" s="7">
        <v>0</v>
      </c>
      <c r="T28" s="7">
        <v>0</v>
      </c>
      <c r="U28" s="7">
        <v>268</v>
      </c>
      <c r="V28" s="7">
        <v>1986</v>
      </c>
      <c r="W28" s="7">
        <v>0</v>
      </c>
      <c r="X28" s="7">
        <v>1999</v>
      </c>
      <c r="Y28" s="7">
        <v>0</v>
      </c>
      <c r="Z28" s="7">
        <v>0</v>
      </c>
      <c r="AA28" s="7">
        <v>0</v>
      </c>
      <c r="AB28" s="7">
        <v>6638</v>
      </c>
      <c r="AC28" s="7">
        <v>0</v>
      </c>
      <c r="AD28" s="7">
        <v>12650</v>
      </c>
      <c r="AE28" s="7">
        <v>75398</v>
      </c>
      <c r="AF28" s="7">
        <v>0</v>
      </c>
      <c r="AG28" s="7">
        <v>0</v>
      </c>
      <c r="AH28" s="7">
        <v>0</v>
      </c>
      <c r="AI28" s="7">
        <v>4675</v>
      </c>
      <c r="AJ28" s="7">
        <v>4675</v>
      </c>
      <c r="AK28" s="7">
        <v>177</v>
      </c>
      <c r="AL28" s="7">
        <v>1995</v>
      </c>
      <c r="AM28" s="7">
        <v>103</v>
      </c>
      <c r="AN28" s="7">
        <v>2275</v>
      </c>
      <c r="AO28" s="7">
        <v>82348</v>
      </c>
      <c r="AP28" s="12" t="s">
        <v>67</v>
      </c>
    </row>
    <row r="29" spans="1:42" s="4" customFormat="1" ht="15.75" x14ac:dyDescent="0.25">
      <c r="A29" s="11">
        <v>28</v>
      </c>
      <c r="B29" s="12" t="s">
        <v>68</v>
      </c>
      <c r="C29" s="7">
        <v>11519</v>
      </c>
      <c r="D29" s="7">
        <v>3530</v>
      </c>
      <c r="E29" s="7">
        <v>15263</v>
      </c>
      <c r="F29" s="7">
        <v>2714</v>
      </c>
      <c r="G29" s="7">
        <v>860</v>
      </c>
      <c r="H29" s="7">
        <v>5741</v>
      </c>
      <c r="I29" s="7">
        <v>2003</v>
      </c>
      <c r="J29" s="7">
        <v>2882</v>
      </c>
      <c r="K29" s="7">
        <v>0</v>
      </c>
      <c r="L29" s="7">
        <v>2813</v>
      </c>
      <c r="M29" s="7">
        <v>843</v>
      </c>
      <c r="N29" s="7">
        <v>0</v>
      </c>
      <c r="O29" s="7">
        <v>48168</v>
      </c>
      <c r="P29" s="7">
        <v>803</v>
      </c>
      <c r="Q29" s="7">
        <v>1358</v>
      </c>
      <c r="R29" s="7">
        <v>0</v>
      </c>
      <c r="S29" s="7">
        <v>0</v>
      </c>
      <c r="T29" s="7">
        <v>0</v>
      </c>
      <c r="U29" s="7">
        <v>401</v>
      </c>
      <c r="V29" s="7">
        <v>2979</v>
      </c>
      <c r="W29" s="7">
        <v>0</v>
      </c>
      <c r="X29" s="7">
        <v>1999</v>
      </c>
      <c r="Y29" s="7">
        <v>0</v>
      </c>
      <c r="Z29" s="7">
        <v>0</v>
      </c>
      <c r="AA29" s="7">
        <v>0</v>
      </c>
      <c r="AB29" s="7">
        <v>4564</v>
      </c>
      <c r="AC29" s="7">
        <v>0</v>
      </c>
      <c r="AD29" s="7">
        <v>12104</v>
      </c>
      <c r="AE29" s="7">
        <v>60272</v>
      </c>
      <c r="AF29" s="7">
        <v>0</v>
      </c>
      <c r="AG29" s="7">
        <v>0</v>
      </c>
      <c r="AH29" s="7">
        <v>6347</v>
      </c>
      <c r="AI29" s="7">
        <v>0</v>
      </c>
      <c r="AJ29" s="7">
        <v>6347</v>
      </c>
      <c r="AK29" s="7">
        <v>0</v>
      </c>
      <c r="AL29" s="7">
        <v>997</v>
      </c>
      <c r="AM29" s="7">
        <v>103</v>
      </c>
      <c r="AN29" s="7">
        <v>1100</v>
      </c>
      <c r="AO29" s="7">
        <v>67719</v>
      </c>
      <c r="AP29" s="12" t="s">
        <v>68</v>
      </c>
    </row>
    <row r="30" spans="1:42" s="4" customFormat="1" ht="15.75" x14ac:dyDescent="0.25">
      <c r="A30" s="11">
        <v>29</v>
      </c>
      <c r="B30" s="12" t="s">
        <v>69</v>
      </c>
      <c r="C30" s="7">
        <v>12342</v>
      </c>
      <c r="D30" s="7">
        <v>3530</v>
      </c>
      <c r="E30" s="7">
        <v>4361</v>
      </c>
      <c r="F30" s="7">
        <v>1357</v>
      </c>
      <c r="G30" s="7">
        <v>860</v>
      </c>
      <c r="H30" s="7">
        <v>1640</v>
      </c>
      <c r="I30" s="7">
        <v>1502</v>
      </c>
      <c r="J30" s="7">
        <v>3459</v>
      </c>
      <c r="K30" s="7">
        <v>0</v>
      </c>
      <c r="L30" s="7">
        <v>1875</v>
      </c>
      <c r="M30" s="7">
        <v>0</v>
      </c>
      <c r="N30" s="7">
        <v>0</v>
      </c>
      <c r="O30" s="7">
        <v>30926</v>
      </c>
      <c r="P30" s="7">
        <v>0</v>
      </c>
      <c r="Q30" s="7">
        <v>679</v>
      </c>
      <c r="R30" s="7">
        <v>0</v>
      </c>
      <c r="S30" s="7">
        <v>0</v>
      </c>
      <c r="T30" s="7">
        <v>0</v>
      </c>
      <c r="U30" s="7">
        <v>134</v>
      </c>
      <c r="V30" s="7">
        <v>993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1660</v>
      </c>
      <c r="AC30" s="7">
        <v>0</v>
      </c>
      <c r="AD30" s="7">
        <v>3466</v>
      </c>
      <c r="AE30" s="7">
        <v>34392</v>
      </c>
      <c r="AF30" s="7">
        <v>0</v>
      </c>
      <c r="AG30" s="7">
        <v>0</v>
      </c>
      <c r="AH30" s="7">
        <v>0</v>
      </c>
      <c r="AI30" s="7">
        <v>2097</v>
      </c>
      <c r="AJ30" s="7">
        <v>2097</v>
      </c>
      <c r="AK30" s="7">
        <v>0</v>
      </c>
      <c r="AL30" s="7">
        <v>0</v>
      </c>
      <c r="AM30" s="7">
        <v>103</v>
      </c>
      <c r="AN30" s="7">
        <v>103</v>
      </c>
      <c r="AO30" s="7">
        <v>36592</v>
      </c>
      <c r="AP30" s="12" t="s">
        <v>69</v>
      </c>
    </row>
    <row r="31" spans="1:42" s="4" customFormat="1" ht="15.75" x14ac:dyDescent="0.25">
      <c r="A31" s="11">
        <v>30</v>
      </c>
      <c r="B31" s="12" t="s">
        <v>70</v>
      </c>
      <c r="C31" s="7">
        <v>18924</v>
      </c>
      <c r="D31" s="7">
        <v>12356</v>
      </c>
      <c r="E31" s="7">
        <v>14173</v>
      </c>
      <c r="F31" s="7">
        <v>5428</v>
      </c>
      <c r="G31" s="7">
        <v>2580</v>
      </c>
      <c r="H31" s="7">
        <v>6561</v>
      </c>
      <c r="I31" s="7">
        <v>6009</v>
      </c>
      <c r="J31" s="7">
        <v>2882</v>
      </c>
      <c r="K31" s="7">
        <v>0</v>
      </c>
      <c r="L31" s="7">
        <v>5626</v>
      </c>
      <c r="M31" s="7">
        <v>843</v>
      </c>
      <c r="N31" s="7">
        <v>0</v>
      </c>
      <c r="O31" s="7">
        <v>75382</v>
      </c>
      <c r="P31" s="7">
        <v>401</v>
      </c>
      <c r="Q31" s="7">
        <v>1358</v>
      </c>
      <c r="R31" s="7">
        <v>0</v>
      </c>
      <c r="S31" s="7">
        <v>0</v>
      </c>
      <c r="T31" s="7">
        <v>0</v>
      </c>
      <c r="U31" s="7">
        <v>268</v>
      </c>
      <c r="V31" s="7">
        <v>2979</v>
      </c>
      <c r="W31" s="7">
        <v>0</v>
      </c>
      <c r="X31" s="7">
        <v>1999</v>
      </c>
      <c r="Y31" s="7">
        <v>0</v>
      </c>
      <c r="Z31" s="7">
        <v>134</v>
      </c>
      <c r="AA31" s="7">
        <v>0</v>
      </c>
      <c r="AB31" s="7">
        <v>5808</v>
      </c>
      <c r="AC31" s="7">
        <v>0</v>
      </c>
      <c r="AD31" s="7">
        <v>12947</v>
      </c>
      <c r="AE31" s="7">
        <v>88329</v>
      </c>
      <c r="AF31" s="7">
        <v>0</v>
      </c>
      <c r="AG31" s="7">
        <v>0</v>
      </c>
      <c r="AH31" s="7">
        <v>6155</v>
      </c>
      <c r="AI31" s="7">
        <v>0</v>
      </c>
      <c r="AJ31" s="7">
        <v>6155</v>
      </c>
      <c r="AK31" s="7">
        <v>0</v>
      </c>
      <c r="AL31" s="7">
        <v>1995</v>
      </c>
      <c r="AM31" s="7">
        <v>206</v>
      </c>
      <c r="AN31" s="7">
        <v>2201</v>
      </c>
      <c r="AO31" s="7">
        <v>96685</v>
      </c>
      <c r="AP31" s="12" t="s">
        <v>70</v>
      </c>
    </row>
    <row r="32" spans="1:42" s="4" customFormat="1" ht="15.75" x14ac:dyDescent="0.25">
      <c r="A32" s="11">
        <v>31</v>
      </c>
      <c r="B32" s="12" t="s">
        <v>71</v>
      </c>
      <c r="C32" s="7">
        <v>16455</v>
      </c>
      <c r="D32" s="7">
        <v>10591</v>
      </c>
      <c r="E32" s="7">
        <v>10902</v>
      </c>
      <c r="F32" s="7">
        <v>3393</v>
      </c>
      <c r="G32" s="7">
        <v>860</v>
      </c>
      <c r="H32" s="7">
        <v>4921</v>
      </c>
      <c r="I32" s="7">
        <v>1502</v>
      </c>
      <c r="J32" s="7">
        <v>4035</v>
      </c>
      <c r="K32" s="7">
        <v>485</v>
      </c>
      <c r="L32" s="7">
        <v>2813</v>
      </c>
      <c r="M32" s="7">
        <v>843</v>
      </c>
      <c r="N32" s="7">
        <v>0</v>
      </c>
      <c r="O32" s="7">
        <v>56800</v>
      </c>
      <c r="P32" s="7">
        <v>803</v>
      </c>
      <c r="Q32" s="7">
        <v>1358</v>
      </c>
      <c r="R32" s="7">
        <v>0</v>
      </c>
      <c r="S32" s="7">
        <v>0</v>
      </c>
      <c r="T32" s="7">
        <v>0</v>
      </c>
      <c r="U32" s="7">
        <v>535</v>
      </c>
      <c r="V32" s="7">
        <v>1986</v>
      </c>
      <c r="W32" s="7">
        <v>0</v>
      </c>
      <c r="X32" s="7">
        <v>1999</v>
      </c>
      <c r="Y32" s="7">
        <v>0</v>
      </c>
      <c r="Z32" s="7">
        <v>0</v>
      </c>
      <c r="AA32" s="7">
        <v>0</v>
      </c>
      <c r="AB32" s="7">
        <v>6638</v>
      </c>
      <c r="AC32" s="7">
        <v>0</v>
      </c>
      <c r="AD32" s="7">
        <v>13319</v>
      </c>
      <c r="AE32" s="7">
        <v>70119</v>
      </c>
      <c r="AF32" s="7">
        <v>0</v>
      </c>
      <c r="AG32" s="7">
        <v>0</v>
      </c>
      <c r="AH32" s="7">
        <v>0</v>
      </c>
      <c r="AI32" s="7">
        <v>4033</v>
      </c>
      <c r="AJ32" s="7">
        <v>4033</v>
      </c>
      <c r="AK32" s="7">
        <v>177</v>
      </c>
      <c r="AL32" s="7">
        <v>5984</v>
      </c>
      <c r="AM32" s="7">
        <v>103</v>
      </c>
      <c r="AN32" s="7">
        <v>6264</v>
      </c>
      <c r="AO32" s="7">
        <v>80416</v>
      </c>
      <c r="AP32" s="12" t="s">
        <v>71</v>
      </c>
    </row>
    <row r="33" spans="1:42" s="4" customFormat="1" ht="15.75" x14ac:dyDescent="0.25">
      <c r="A33" s="11">
        <v>32</v>
      </c>
      <c r="B33" s="12" t="s">
        <v>72</v>
      </c>
      <c r="C33" s="7">
        <v>2468</v>
      </c>
      <c r="D33" s="7">
        <v>883</v>
      </c>
      <c r="E33" s="7">
        <v>2180</v>
      </c>
      <c r="F33" s="7">
        <v>2714</v>
      </c>
      <c r="G33" s="7">
        <v>860</v>
      </c>
      <c r="H33" s="7">
        <v>820</v>
      </c>
      <c r="I33" s="7">
        <v>501</v>
      </c>
      <c r="J33" s="7">
        <v>576</v>
      </c>
      <c r="K33" s="7">
        <v>0</v>
      </c>
      <c r="L33" s="7">
        <v>1875</v>
      </c>
      <c r="M33" s="7">
        <v>0</v>
      </c>
      <c r="N33" s="7">
        <v>0</v>
      </c>
      <c r="O33" s="7">
        <v>12877</v>
      </c>
      <c r="P33" s="7">
        <v>0</v>
      </c>
      <c r="Q33" s="7">
        <v>679</v>
      </c>
      <c r="R33" s="7">
        <v>0</v>
      </c>
      <c r="S33" s="7">
        <v>0</v>
      </c>
      <c r="T33" s="7">
        <v>0</v>
      </c>
      <c r="U33" s="7">
        <v>268</v>
      </c>
      <c r="V33" s="7">
        <v>993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1245</v>
      </c>
      <c r="AC33" s="7">
        <v>0</v>
      </c>
      <c r="AD33" s="7">
        <v>3185</v>
      </c>
      <c r="AE33" s="7">
        <v>16062</v>
      </c>
      <c r="AF33" s="7">
        <v>0</v>
      </c>
      <c r="AG33" s="7">
        <v>0</v>
      </c>
      <c r="AH33" s="7">
        <v>1923</v>
      </c>
      <c r="AI33" s="7">
        <v>0</v>
      </c>
      <c r="AJ33" s="7">
        <v>1923</v>
      </c>
      <c r="AK33" s="7">
        <v>0</v>
      </c>
      <c r="AL33" s="7">
        <v>997</v>
      </c>
      <c r="AM33" s="7">
        <v>0</v>
      </c>
      <c r="AN33" s="7">
        <v>997</v>
      </c>
      <c r="AO33" s="7">
        <v>18982</v>
      </c>
      <c r="AP33" s="12" t="s">
        <v>72</v>
      </c>
    </row>
    <row r="34" spans="1:42" s="4" customFormat="1" ht="15.75" x14ac:dyDescent="0.25">
      <c r="A34" s="11">
        <v>33</v>
      </c>
      <c r="B34" s="12" t="s">
        <v>73</v>
      </c>
      <c r="C34" s="7">
        <v>1646</v>
      </c>
      <c r="D34" s="7">
        <v>883</v>
      </c>
      <c r="E34" s="7">
        <v>1090</v>
      </c>
      <c r="F34" s="7">
        <v>679</v>
      </c>
      <c r="G34" s="7">
        <v>860</v>
      </c>
      <c r="H34" s="7">
        <v>3281</v>
      </c>
      <c r="I34" s="7">
        <v>501</v>
      </c>
      <c r="J34" s="7">
        <v>576</v>
      </c>
      <c r="K34" s="7">
        <v>0</v>
      </c>
      <c r="L34" s="7">
        <v>938</v>
      </c>
      <c r="M34" s="7">
        <v>843</v>
      </c>
      <c r="N34" s="7">
        <v>0</v>
      </c>
      <c r="O34" s="7">
        <v>11297</v>
      </c>
      <c r="P34" s="7">
        <v>0</v>
      </c>
      <c r="Q34" s="7">
        <v>679</v>
      </c>
      <c r="R34" s="7">
        <v>0</v>
      </c>
      <c r="S34" s="7">
        <v>0</v>
      </c>
      <c r="T34" s="7">
        <v>0</v>
      </c>
      <c r="U34" s="7">
        <v>134</v>
      </c>
      <c r="V34" s="7">
        <v>993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415</v>
      </c>
      <c r="AC34" s="7">
        <v>0</v>
      </c>
      <c r="AD34" s="7">
        <v>2221</v>
      </c>
      <c r="AE34" s="7">
        <v>13518</v>
      </c>
      <c r="AF34" s="7">
        <v>0</v>
      </c>
      <c r="AG34" s="7">
        <v>0</v>
      </c>
      <c r="AH34" s="7">
        <v>0</v>
      </c>
      <c r="AI34" s="7">
        <v>1452</v>
      </c>
      <c r="AJ34" s="7">
        <v>1452</v>
      </c>
      <c r="AK34" s="7">
        <v>0</v>
      </c>
      <c r="AL34" s="7">
        <v>0</v>
      </c>
      <c r="AM34" s="7">
        <v>0</v>
      </c>
      <c r="AN34" s="7">
        <v>0</v>
      </c>
      <c r="AO34" s="7">
        <v>14970</v>
      </c>
      <c r="AP34" s="12" t="s">
        <v>73</v>
      </c>
    </row>
    <row r="35" spans="1:42" s="4" customFormat="1" ht="15.75" x14ac:dyDescent="0.25">
      <c r="A35" s="11">
        <v>34</v>
      </c>
      <c r="B35" s="12" t="s">
        <v>74</v>
      </c>
      <c r="C35" s="7">
        <v>12342</v>
      </c>
      <c r="D35" s="7">
        <v>8826</v>
      </c>
      <c r="E35" s="7">
        <v>7631</v>
      </c>
      <c r="F35" s="7">
        <v>3393</v>
      </c>
      <c r="G35" s="7">
        <v>0</v>
      </c>
      <c r="H35" s="7">
        <v>7381</v>
      </c>
      <c r="I35" s="7">
        <v>501</v>
      </c>
      <c r="J35" s="7">
        <v>5188</v>
      </c>
      <c r="K35" s="7">
        <v>0</v>
      </c>
      <c r="L35" s="7">
        <v>5626</v>
      </c>
      <c r="M35" s="7">
        <v>843</v>
      </c>
      <c r="N35" s="7">
        <v>0</v>
      </c>
      <c r="O35" s="7">
        <v>51731</v>
      </c>
      <c r="P35" s="7">
        <v>401</v>
      </c>
      <c r="Q35" s="7">
        <v>679</v>
      </c>
      <c r="R35" s="7">
        <v>0</v>
      </c>
      <c r="S35" s="7">
        <v>0</v>
      </c>
      <c r="T35" s="7">
        <v>0</v>
      </c>
      <c r="U35" s="7">
        <v>134</v>
      </c>
      <c r="V35" s="7">
        <v>993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3734</v>
      </c>
      <c r="AC35" s="7">
        <v>0</v>
      </c>
      <c r="AD35" s="7">
        <v>5941</v>
      </c>
      <c r="AE35" s="7">
        <v>57672</v>
      </c>
      <c r="AF35" s="7">
        <v>0</v>
      </c>
      <c r="AG35" s="7">
        <v>0</v>
      </c>
      <c r="AH35" s="7">
        <v>0</v>
      </c>
      <c r="AI35" s="7">
        <v>5000</v>
      </c>
      <c r="AJ35" s="7">
        <v>5000</v>
      </c>
      <c r="AK35" s="7">
        <v>0</v>
      </c>
      <c r="AL35" s="7">
        <v>997</v>
      </c>
      <c r="AM35" s="7">
        <v>103</v>
      </c>
      <c r="AN35" s="7">
        <v>1100</v>
      </c>
      <c r="AO35" s="7">
        <v>63772</v>
      </c>
      <c r="AP35" s="12" t="s">
        <v>74</v>
      </c>
    </row>
    <row r="36" spans="1:42" s="4" customFormat="1" ht="15.75" x14ac:dyDescent="0.25">
      <c r="A36" s="11">
        <v>35</v>
      </c>
      <c r="B36" s="12" t="s">
        <v>75</v>
      </c>
      <c r="C36" s="7">
        <v>14810</v>
      </c>
      <c r="D36" s="7">
        <v>7060</v>
      </c>
      <c r="E36" s="7">
        <v>7631</v>
      </c>
      <c r="F36" s="7">
        <v>6107</v>
      </c>
      <c r="G36" s="7">
        <v>860</v>
      </c>
      <c r="H36" s="7">
        <v>3281</v>
      </c>
      <c r="I36" s="7">
        <v>3004</v>
      </c>
      <c r="J36" s="7">
        <v>3459</v>
      </c>
      <c r="K36" s="7">
        <v>485</v>
      </c>
      <c r="L36" s="7">
        <v>2813</v>
      </c>
      <c r="M36" s="7">
        <v>843</v>
      </c>
      <c r="N36" s="7">
        <v>0</v>
      </c>
      <c r="O36" s="7">
        <v>50353</v>
      </c>
      <c r="P36" s="7">
        <v>803</v>
      </c>
      <c r="Q36" s="7">
        <v>679</v>
      </c>
      <c r="R36" s="7">
        <v>280</v>
      </c>
      <c r="S36" s="7">
        <v>0</v>
      </c>
      <c r="T36" s="7">
        <v>0</v>
      </c>
      <c r="U36" s="7">
        <v>535</v>
      </c>
      <c r="V36" s="7">
        <v>1986</v>
      </c>
      <c r="W36" s="7">
        <v>0</v>
      </c>
      <c r="X36" s="7">
        <v>1999</v>
      </c>
      <c r="Y36" s="7">
        <v>0</v>
      </c>
      <c r="Z36" s="7">
        <v>0</v>
      </c>
      <c r="AA36" s="7">
        <v>0</v>
      </c>
      <c r="AB36" s="7">
        <v>5394</v>
      </c>
      <c r="AC36" s="7">
        <v>0</v>
      </c>
      <c r="AD36" s="7">
        <v>11676</v>
      </c>
      <c r="AE36" s="7">
        <v>62029</v>
      </c>
      <c r="AF36" s="7">
        <v>0</v>
      </c>
      <c r="AG36" s="7">
        <v>0</v>
      </c>
      <c r="AH36" s="7">
        <v>0</v>
      </c>
      <c r="AI36" s="7">
        <v>6291</v>
      </c>
      <c r="AJ36" s="7">
        <v>6291</v>
      </c>
      <c r="AK36" s="7">
        <v>0</v>
      </c>
      <c r="AL36" s="7">
        <v>5984</v>
      </c>
      <c r="AM36" s="7">
        <v>0</v>
      </c>
      <c r="AN36" s="7">
        <v>5984</v>
      </c>
      <c r="AO36" s="7">
        <v>74304</v>
      </c>
      <c r="AP36" s="12" t="s">
        <v>75</v>
      </c>
    </row>
    <row r="37" spans="1:42" s="4" customFormat="1" ht="15.75" x14ac:dyDescent="0.25">
      <c r="A37" s="11">
        <v>36</v>
      </c>
      <c r="B37" s="12" t="s">
        <v>76</v>
      </c>
      <c r="C37" s="7">
        <v>12342</v>
      </c>
      <c r="D37" s="7">
        <v>8826</v>
      </c>
      <c r="E37" s="7">
        <v>5451</v>
      </c>
      <c r="F37" s="7">
        <v>1357</v>
      </c>
      <c r="G37" s="7">
        <v>860</v>
      </c>
      <c r="H37" s="7">
        <v>820</v>
      </c>
      <c r="I37" s="7">
        <v>1001</v>
      </c>
      <c r="J37" s="7">
        <v>2882</v>
      </c>
      <c r="K37" s="7">
        <v>0</v>
      </c>
      <c r="L37" s="7">
        <v>1875</v>
      </c>
      <c r="M37" s="7">
        <v>0</v>
      </c>
      <c r="N37" s="7">
        <v>0</v>
      </c>
      <c r="O37" s="7">
        <v>35414</v>
      </c>
      <c r="P37" s="7">
        <v>0</v>
      </c>
      <c r="Q37" s="7">
        <v>679</v>
      </c>
      <c r="R37" s="7">
        <v>0</v>
      </c>
      <c r="S37" s="7">
        <v>0</v>
      </c>
      <c r="T37" s="7">
        <v>0</v>
      </c>
      <c r="U37" s="7">
        <v>134</v>
      </c>
      <c r="V37" s="7">
        <v>1986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4564</v>
      </c>
      <c r="AC37" s="7">
        <v>0</v>
      </c>
      <c r="AD37" s="7">
        <v>7363</v>
      </c>
      <c r="AE37" s="7">
        <v>42777</v>
      </c>
      <c r="AF37" s="7">
        <v>0</v>
      </c>
      <c r="AG37" s="7">
        <v>0</v>
      </c>
      <c r="AH37" s="7">
        <v>0</v>
      </c>
      <c r="AI37" s="7">
        <v>3549</v>
      </c>
      <c r="AJ37" s="7">
        <v>3549</v>
      </c>
      <c r="AK37" s="7">
        <v>0</v>
      </c>
      <c r="AL37" s="7">
        <v>0</v>
      </c>
      <c r="AM37" s="7">
        <v>0</v>
      </c>
      <c r="AN37" s="7">
        <v>0</v>
      </c>
      <c r="AO37" s="7">
        <v>46326</v>
      </c>
      <c r="AP37" s="12" t="s">
        <v>76</v>
      </c>
    </row>
    <row r="38" spans="1:42" s="4" customFormat="1" ht="15.75" x14ac:dyDescent="0.25">
      <c r="A38" s="11">
        <v>37</v>
      </c>
      <c r="B38" s="12" t="s">
        <v>77</v>
      </c>
      <c r="C38" s="7">
        <v>13987</v>
      </c>
      <c r="D38" s="7">
        <v>10591</v>
      </c>
      <c r="E38" s="7">
        <v>7631</v>
      </c>
      <c r="F38" s="7">
        <v>6785</v>
      </c>
      <c r="G38" s="7">
        <v>860</v>
      </c>
      <c r="H38" s="7">
        <v>6561</v>
      </c>
      <c r="I38" s="7">
        <v>2003</v>
      </c>
      <c r="J38" s="7">
        <v>2882</v>
      </c>
      <c r="K38" s="7">
        <v>485</v>
      </c>
      <c r="L38" s="7">
        <v>6564</v>
      </c>
      <c r="M38" s="7">
        <v>843</v>
      </c>
      <c r="N38" s="7">
        <v>858</v>
      </c>
      <c r="O38" s="7">
        <v>60050</v>
      </c>
      <c r="P38" s="7">
        <v>803</v>
      </c>
      <c r="Q38" s="7">
        <v>679</v>
      </c>
      <c r="R38" s="7">
        <v>0</v>
      </c>
      <c r="S38" s="7">
        <v>0</v>
      </c>
      <c r="T38" s="7">
        <v>0</v>
      </c>
      <c r="U38" s="7">
        <v>535</v>
      </c>
      <c r="V38" s="7">
        <v>2979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4564</v>
      </c>
      <c r="AC38" s="7">
        <v>0</v>
      </c>
      <c r="AD38" s="7">
        <v>9560</v>
      </c>
      <c r="AE38" s="7">
        <v>69610</v>
      </c>
      <c r="AF38" s="7">
        <v>0</v>
      </c>
      <c r="AG38" s="7">
        <v>0</v>
      </c>
      <c r="AH38" s="7">
        <v>0</v>
      </c>
      <c r="AI38" s="7">
        <v>4678</v>
      </c>
      <c r="AJ38" s="7">
        <v>4678</v>
      </c>
      <c r="AK38" s="7">
        <v>0</v>
      </c>
      <c r="AL38" s="7">
        <v>2992</v>
      </c>
      <c r="AM38" s="7">
        <v>206</v>
      </c>
      <c r="AN38" s="7">
        <v>3198</v>
      </c>
      <c r="AO38" s="7">
        <v>77486</v>
      </c>
      <c r="AP38" s="12" t="s">
        <v>77</v>
      </c>
    </row>
    <row r="39" spans="1:42" s="4" customFormat="1" ht="15.75" x14ac:dyDescent="0.25">
      <c r="A39" s="11">
        <v>38</v>
      </c>
      <c r="B39" s="12" t="s">
        <v>78</v>
      </c>
      <c r="C39" s="7">
        <v>18924</v>
      </c>
      <c r="D39" s="7">
        <v>9708</v>
      </c>
      <c r="E39" s="7">
        <v>8722</v>
      </c>
      <c r="F39" s="7">
        <v>2714</v>
      </c>
      <c r="G39" s="7">
        <v>860</v>
      </c>
      <c r="H39" s="7">
        <v>5741</v>
      </c>
      <c r="I39" s="7">
        <v>1502</v>
      </c>
      <c r="J39" s="7">
        <v>2306</v>
      </c>
      <c r="K39" s="7">
        <v>0</v>
      </c>
      <c r="L39" s="7">
        <v>1875</v>
      </c>
      <c r="M39" s="7">
        <v>843</v>
      </c>
      <c r="N39" s="7">
        <v>0</v>
      </c>
      <c r="O39" s="7">
        <v>53195</v>
      </c>
      <c r="P39" s="7">
        <v>803</v>
      </c>
      <c r="Q39" s="7">
        <v>2038</v>
      </c>
      <c r="R39" s="7">
        <v>0</v>
      </c>
      <c r="S39" s="7">
        <v>0</v>
      </c>
      <c r="T39" s="7">
        <v>0</v>
      </c>
      <c r="U39" s="7">
        <v>401</v>
      </c>
      <c r="V39" s="7">
        <v>1986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2904</v>
      </c>
      <c r="AC39" s="7">
        <v>0</v>
      </c>
      <c r="AD39" s="7">
        <v>8132</v>
      </c>
      <c r="AE39" s="7">
        <v>61327</v>
      </c>
      <c r="AF39" s="7">
        <v>0</v>
      </c>
      <c r="AG39" s="7">
        <v>0</v>
      </c>
      <c r="AH39" s="7">
        <v>0</v>
      </c>
      <c r="AI39" s="7">
        <v>6291</v>
      </c>
      <c r="AJ39" s="7">
        <v>6291</v>
      </c>
      <c r="AK39" s="7">
        <v>0</v>
      </c>
      <c r="AL39" s="7">
        <v>2992</v>
      </c>
      <c r="AM39" s="7">
        <v>0</v>
      </c>
      <c r="AN39" s="7">
        <v>2992</v>
      </c>
      <c r="AO39" s="7">
        <v>70610</v>
      </c>
      <c r="AP39" s="12" t="s">
        <v>78</v>
      </c>
    </row>
    <row r="40" spans="1:42" s="4" customFormat="1" ht="15.75" x14ac:dyDescent="0.25">
      <c r="A40" s="17"/>
      <c r="B40" s="18"/>
      <c r="C40" s="7">
        <v>558662</v>
      </c>
      <c r="D40" s="7">
        <v>245349</v>
      </c>
      <c r="E40" s="7">
        <v>425175</v>
      </c>
      <c r="F40" s="7">
        <v>148593</v>
      </c>
      <c r="G40" s="7">
        <v>105788</v>
      </c>
      <c r="H40" s="7">
        <v>196838</v>
      </c>
      <c r="I40" s="7">
        <v>93133</v>
      </c>
      <c r="J40" s="7">
        <v>118749</v>
      </c>
      <c r="K40" s="7">
        <v>6311</v>
      </c>
      <c r="L40" s="7">
        <v>169723</v>
      </c>
      <c r="M40" s="7">
        <v>40449</v>
      </c>
      <c r="N40" s="7">
        <v>13730</v>
      </c>
      <c r="O40" s="7">
        <v>2122500</v>
      </c>
      <c r="P40" s="7">
        <v>20471</v>
      </c>
      <c r="Q40" s="7">
        <v>65886</v>
      </c>
      <c r="R40" s="7">
        <v>2242</v>
      </c>
      <c r="S40" s="7">
        <v>474</v>
      </c>
      <c r="T40" s="7">
        <v>503</v>
      </c>
      <c r="U40" s="7">
        <v>15383</v>
      </c>
      <c r="V40" s="7">
        <v>105255</v>
      </c>
      <c r="W40" s="7">
        <v>157</v>
      </c>
      <c r="X40" s="7">
        <v>65952</v>
      </c>
      <c r="Y40" s="7">
        <v>156</v>
      </c>
      <c r="Z40" s="7">
        <v>2275</v>
      </c>
      <c r="AA40" s="7">
        <v>351</v>
      </c>
      <c r="AB40" s="7">
        <v>143138</v>
      </c>
      <c r="AC40" s="7">
        <v>157</v>
      </c>
      <c r="AD40" s="7">
        <v>422400</v>
      </c>
      <c r="AE40" s="7">
        <v>2544900</v>
      </c>
      <c r="AF40" s="7">
        <v>0</v>
      </c>
      <c r="AG40" s="7">
        <v>0</v>
      </c>
      <c r="AH40" s="7">
        <v>88668</v>
      </c>
      <c r="AI40" s="7">
        <v>88232</v>
      </c>
      <c r="AJ40" s="7">
        <v>176900</v>
      </c>
      <c r="AK40" s="7">
        <v>2303</v>
      </c>
      <c r="AL40" s="7">
        <v>75801</v>
      </c>
      <c r="AM40" s="7">
        <v>3296</v>
      </c>
      <c r="AN40" s="7">
        <v>81400</v>
      </c>
      <c r="AO40" s="7">
        <v>2803200</v>
      </c>
      <c r="AP40" s="12"/>
    </row>
  </sheetData>
  <mergeCells count="1">
    <mergeCell ref="A40:B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workbookViewId="0">
      <selection sqref="A1:XFD3"/>
    </sheetView>
  </sheetViews>
  <sheetFormatPr defaultRowHeight="15" x14ac:dyDescent="0.25"/>
  <sheetData>
    <row r="1" spans="1:42" s="4" customFormat="1" ht="154.5" x14ac:dyDescent="0.25">
      <c r="A1" s="1" t="s">
        <v>84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85</v>
      </c>
      <c r="P1" s="1" t="s">
        <v>15</v>
      </c>
      <c r="Q1" s="1" t="s">
        <v>82</v>
      </c>
      <c r="R1" s="1" t="s">
        <v>17</v>
      </c>
      <c r="S1" s="1" t="s">
        <v>18</v>
      </c>
      <c r="T1" s="1" t="s">
        <v>19</v>
      </c>
      <c r="U1" s="1" t="s">
        <v>83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86</v>
      </c>
      <c r="AC1" s="1" t="s">
        <v>28</v>
      </c>
      <c r="AD1" s="1" t="s">
        <v>87</v>
      </c>
      <c r="AE1" s="3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88</v>
      </c>
      <c r="AK1" s="1" t="s">
        <v>36</v>
      </c>
      <c r="AL1" s="1" t="s">
        <v>37</v>
      </c>
      <c r="AM1" s="1" t="s">
        <v>38</v>
      </c>
      <c r="AN1" s="1" t="s">
        <v>39</v>
      </c>
      <c r="AO1" s="3" t="s">
        <v>40</v>
      </c>
      <c r="AP1" s="1" t="s">
        <v>1</v>
      </c>
    </row>
    <row r="2" spans="1:42" s="4" customFormat="1" ht="15.75" x14ac:dyDescent="0.25">
      <c r="A2" s="15">
        <v>1</v>
      </c>
      <c r="B2" s="12" t="s">
        <v>41</v>
      </c>
      <c r="C2" s="7">
        <v>3703</v>
      </c>
      <c r="D2" s="7">
        <v>1459</v>
      </c>
      <c r="E2" s="7">
        <v>1805</v>
      </c>
      <c r="F2" s="7">
        <v>694</v>
      </c>
      <c r="G2" s="7">
        <v>788</v>
      </c>
      <c r="H2" s="7">
        <v>2625</v>
      </c>
      <c r="I2" s="7">
        <v>713</v>
      </c>
      <c r="J2" s="7">
        <v>601</v>
      </c>
      <c r="K2" s="7">
        <v>0</v>
      </c>
      <c r="L2" s="7">
        <v>1181</v>
      </c>
      <c r="M2" s="7">
        <v>250</v>
      </c>
      <c r="N2" s="7">
        <v>0</v>
      </c>
      <c r="O2" s="7">
        <v>13819</v>
      </c>
      <c r="P2" s="7">
        <v>1225</v>
      </c>
      <c r="Q2" s="7">
        <v>815</v>
      </c>
      <c r="R2" s="7">
        <v>0</v>
      </c>
      <c r="S2" s="7">
        <v>0</v>
      </c>
      <c r="T2" s="7">
        <v>0</v>
      </c>
      <c r="U2" s="7">
        <v>1205</v>
      </c>
      <c r="V2" s="7">
        <v>1502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418</v>
      </c>
      <c r="AC2" s="7">
        <v>0</v>
      </c>
      <c r="AD2" s="7">
        <v>5165</v>
      </c>
      <c r="AE2" s="7">
        <v>18984</v>
      </c>
      <c r="AF2" s="7">
        <v>0</v>
      </c>
      <c r="AG2" s="7">
        <v>0</v>
      </c>
      <c r="AH2" s="7">
        <v>0</v>
      </c>
      <c r="AI2" s="7">
        <v>1860</v>
      </c>
      <c r="AJ2" s="7">
        <v>1860</v>
      </c>
      <c r="AK2" s="7">
        <v>0</v>
      </c>
      <c r="AL2" s="7">
        <v>14</v>
      </c>
      <c r="AM2" s="7">
        <v>0</v>
      </c>
      <c r="AN2" s="7">
        <v>14</v>
      </c>
      <c r="AO2" s="7">
        <v>20858</v>
      </c>
      <c r="AP2" s="13" t="s">
        <v>41</v>
      </c>
    </row>
    <row r="3" spans="1:42" s="4" customFormat="1" ht="15.75" x14ac:dyDescent="0.25">
      <c r="A3" s="15">
        <v>2</v>
      </c>
      <c r="B3" s="12" t="s">
        <v>42</v>
      </c>
      <c r="C3" s="7">
        <v>247</v>
      </c>
      <c r="D3" s="7">
        <v>292</v>
      </c>
      <c r="E3" s="7">
        <v>722</v>
      </c>
      <c r="F3" s="7">
        <v>231</v>
      </c>
      <c r="G3" s="7">
        <v>263</v>
      </c>
      <c r="H3" s="7">
        <v>239</v>
      </c>
      <c r="I3" s="7">
        <v>475</v>
      </c>
      <c r="J3" s="7">
        <v>0</v>
      </c>
      <c r="K3" s="7">
        <v>0</v>
      </c>
      <c r="L3" s="7">
        <v>295</v>
      </c>
      <c r="M3" s="7">
        <v>250</v>
      </c>
      <c r="N3" s="7">
        <v>0</v>
      </c>
      <c r="O3" s="7">
        <v>3014</v>
      </c>
      <c r="P3" s="7">
        <v>0</v>
      </c>
      <c r="Q3" s="7">
        <v>815</v>
      </c>
      <c r="R3" s="7">
        <v>0</v>
      </c>
      <c r="S3" s="7">
        <v>0</v>
      </c>
      <c r="T3" s="7">
        <v>0</v>
      </c>
      <c r="U3" s="7">
        <v>603</v>
      </c>
      <c r="V3" s="7">
        <v>751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97</v>
      </c>
      <c r="AC3" s="7">
        <v>0</v>
      </c>
      <c r="AD3" s="7">
        <v>2266</v>
      </c>
      <c r="AE3" s="7">
        <v>5280</v>
      </c>
      <c r="AF3" s="7">
        <v>0</v>
      </c>
      <c r="AG3" s="7">
        <v>0</v>
      </c>
      <c r="AH3" s="7">
        <v>1825</v>
      </c>
      <c r="AI3" s="7">
        <v>0</v>
      </c>
      <c r="AJ3" s="7">
        <v>1825</v>
      </c>
      <c r="AK3" s="7">
        <v>0</v>
      </c>
      <c r="AL3" s="7">
        <v>0</v>
      </c>
      <c r="AM3" s="7">
        <v>0</v>
      </c>
      <c r="AN3" s="7">
        <v>0</v>
      </c>
      <c r="AO3" s="7">
        <v>7105</v>
      </c>
      <c r="AP3" s="12" t="s">
        <v>42</v>
      </c>
    </row>
    <row r="4" spans="1:42" s="4" customFormat="1" ht="15.75" x14ac:dyDescent="0.25">
      <c r="A4" s="15">
        <v>3</v>
      </c>
      <c r="B4" s="12" t="s">
        <v>43</v>
      </c>
      <c r="C4" s="7">
        <v>3209</v>
      </c>
      <c r="D4" s="7">
        <v>876</v>
      </c>
      <c r="E4" s="7">
        <v>4693</v>
      </c>
      <c r="F4" s="7">
        <v>925</v>
      </c>
      <c r="G4" s="7">
        <v>263</v>
      </c>
      <c r="H4" s="7">
        <v>955</v>
      </c>
      <c r="I4" s="7">
        <v>713</v>
      </c>
      <c r="J4" s="7">
        <v>300</v>
      </c>
      <c r="K4" s="7">
        <v>198</v>
      </c>
      <c r="L4" s="7">
        <v>886</v>
      </c>
      <c r="M4" s="7">
        <v>0</v>
      </c>
      <c r="N4" s="7">
        <v>0</v>
      </c>
      <c r="O4" s="7">
        <v>13018</v>
      </c>
      <c r="P4" s="7">
        <v>1225</v>
      </c>
      <c r="Q4" s="7">
        <v>815</v>
      </c>
      <c r="R4" s="7">
        <v>0</v>
      </c>
      <c r="S4" s="7">
        <v>0</v>
      </c>
      <c r="T4" s="7">
        <v>0</v>
      </c>
      <c r="U4" s="7">
        <v>603</v>
      </c>
      <c r="V4" s="7">
        <v>1502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193</v>
      </c>
      <c r="AC4" s="7">
        <v>0</v>
      </c>
      <c r="AD4" s="7">
        <v>4338</v>
      </c>
      <c r="AE4" s="7">
        <v>17356</v>
      </c>
      <c r="AF4" s="7">
        <v>0</v>
      </c>
      <c r="AG4" s="7">
        <v>0</v>
      </c>
      <c r="AH4" s="7">
        <v>5069</v>
      </c>
      <c r="AI4" s="7">
        <v>0</v>
      </c>
      <c r="AJ4" s="7">
        <v>5069</v>
      </c>
      <c r="AK4" s="7">
        <v>0</v>
      </c>
      <c r="AL4" s="7">
        <v>42</v>
      </c>
      <c r="AM4" s="7">
        <v>0</v>
      </c>
      <c r="AN4" s="7">
        <v>42</v>
      </c>
      <c r="AO4" s="7">
        <v>22467</v>
      </c>
      <c r="AP4" s="12" t="s">
        <v>43</v>
      </c>
    </row>
    <row r="5" spans="1:42" s="4" customFormat="1" ht="15.75" x14ac:dyDescent="0.25">
      <c r="A5" s="15">
        <v>4</v>
      </c>
      <c r="B5" s="12" t="s">
        <v>44</v>
      </c>
      <c r="C5" s="7">
        <v>1481</v>
      </c>
      <c r="D5" s="7">
        <v>584</v>
      </c>
      <c r="E5" s="7">
        <v>1444</v>
      </c>
      <c r="F5" s="7">
        <v>462</v>
      </c>
      <c r="G5" s="7">
        <v>2363</v>
      </c>
      <c r="H5" s="7">
        <v>477</v>
      </c>
      <c r="I5" s="7">
        <v>238</v>
      </c>
      <c r="J5" s="7">
        <v>601</v>
      </c>
      <c r="K5" s="7">
        <v>0</v>
      </c>
      <c r="L5" s="7">
        <v>591</v>
      </c>
      <c r="M5" s="7">
        <v>0</v>
      </c>
      <c r="N5" s="7">
        <v>0</v>
      </c>
      <c r="O5" s="7">
        <v>8241</v>
      </c>
      <c r="P5" s="7">
        <v>1225</v>
      </c>
      <c r="Q5" s="7">
        <v>815</v>
      </c>
      <c r="R5" s="7">
        <v>0</v>
      </c>
      <c r="S5" s="7">
        <v>0</v>
      </c>
      <c r="T5" s="7">
        <v>0</v>
      </c>
      <c r="U5" s="7">
        <v>603</v>
      </c>
      <c r="V5" s="7">
        <v>751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129</v>
      </c>
      <c r="AC5" s="7">
        <v>0</v>
      </c>
      <c r="AD5" s="7">
        <v>3523</v>
      </c>
      <c r="AE5" s="7">
        <v>11764</v>
      </c>
      <c r="AF5" s="7">
        <v>0</v>
      </c>
      <c r="AG5" s="7">
        <v>0</v>
      </c>
      <c r="AH5" s="7">
        <v>2230</v>
      </c>
      <c r="AI5" s="7">
        <v>0</v>
      </c>
      <c r="AJ5" s="7">
        <v>2230</v>
      </c>
      <c r="AK5" s="7">
        <v>0</v>
      </c>
      <c r="AL5" s="7">
        <v>28</v>
      </c>
      <c r="AM5" s="7">
        <v>0</v>
      </c>
      <c r="AN5" s="7">
        <v>28</v>
      </c>
      <c r="AO5" s="7">
        <v>14022</v>
      </c>
      <c r="AP5" s="12" t="s">
        <v>44</v>
      </c>
    </row>
    <row r="6" spans="1:42" s="4" customFormat="1" ht="15.75" x14ac:dyDescent="0.25">
      <c r="A6" s="15">
        <v>5</v>
      </c>
      <c r="B6" s="12" t="s">
        <v>45</v>
      </c>
      <c r="C6" s="7">
        <v>6418</v>
      </c>
      <c r="D6" s="7">
        <v>1459</v>
      </c>
      <c r="E6" s="7">
        <v>3971</v>
      </c>
      <c r="F6" s="7">
        <v>694</v>
      </c>
      <c r="G6" s="7">
        <v>4464</v>
      </c>
      <c r="H6" s="7">
        <v>1671</v>
      </c>
      <c r="I6" s="7">
        <v>950</v>
      </c>
      <c r="J6" s="7">
        <v>2103</v>
      </c>
      <c r="K6" s="7">
        <v>0</v>
      </c>
      <c r="L6" s="7">
        <v>1477</v>
      </c>
      <c r="M6" s="7">
        <v>250</v>
      </c>
      <c r="N6" s="7">
        <v>142</v>
      </c>
      <c r="O6" s="7">
        <v>23599</v>
      </c>
      <c r="P6" s="7">
        <v>2451</v>
      </c>
      <c r="Q6" s="7">
        <v>1630</v>
      </c>
      <c r="R6" s="7">
        <v>0</v>
      </c>
      <c r="S6" s="7">
        <v>0</v>
      </c>
      <c r="T6" s="7">
        <v>0</v>
      </c>
      <c r="U6" s="7">
        <v>1205</v>
      </c>
      <c r="V6" s="7">
        <v>2253</v>
      </c>
      <c r="W6" s="7">
        <v>0</v>
      </c>
      <c r="X6" s="7">
        <v>1103</v>
      </c>
      <c r="Y6" s="7">
        <v>0</v>
      </c>
      <c r="Z6" s="7">
        <v>536</v>
      </c>
      <c r="AA6" s="7">
        <v>0</v>
      </c>
      <c r="AB6" s="7">
        <v>450</v>
      </c>
      <c r="AC6" s="7">
        <v>0</v>
      </c>
      <c r="AD6" s="7">
        <v>9628</v>
      </c>
      <c r="AE6" s="7">
        <v>33227</v>
      </c>
      <c r="AF6" s="7">
        <v>0</v>
      </c>
      <c r="AG6" s="7">
        <v>0</v>
      </c>
      <c r="AH6" s="7">
        <v>5271</v>
      </c>
      <c r="AI6" s="7">
        <v>0</v>
      </c>
      <c r="AJ6" s="7">
        <v>5271</v>
      </c>
      <c r="AK6" s="7">
        <v>513</v>
      </c>
      <c r="AL6" s="7">
        <v>42</v>
      </c>
      <c r="AM6" s="7">
        <v>1242</v>
      </c>
      <c r="AN6" s="7">
        <v>1797</v>
      </c>
      <c r="AO6" s="7">
        <v>40295</v>
      </c>
      <c r="AP6" s="12" t="s">
        <v>45</v>
      </c>
    </row>
    <row r="7" spans="1:42" s="4" customFormat="1" ht="15.75" x14ac:dyDescent="0.25">
      <c r="A7" s="15">
        <v>6</v>
      </c>
      <c r="B7" s="12" t="s">
        <v>46</v>
      </c>
      <c r="C7" s="7">
        <v>6665</v>
      </c>
      <c r="D7" s="7">
        <v>1168</v>
      </c>
      <c r="E7" s="7">
        <v>4332</v>
      </c>
      <c r="F7" s="7">
        <v>2081</v>
      </c>
      <c r="G7" s="7">
        <v>7090</v>
      </c>
      <c r="H7" s="7">
        <v>2625</v>
      </c>
      <c r="I7" s="7">
        <v>1900</v>
      </c>
      <c r="J7" s="7">
        <v>3004</v>
      </c>
      <c r="K7" s="7">
        <v>198</v>
      </c>
      <c r="L7" s="7">
        <v>2658</v>
      </c>
      <c r="M7" s="7">
        <v>500</v>
      </c>
      <c r="N7" s="7">
        <v>142</v>
      </c>
      <c r="O7" s="7">
        <v>32363</v>
      </c>
      <c r="P7" s="7">
        <v>2451</v>
      </c>
      <c r="Q7" s="7">
        <v>5704</v>
      </c>
      <c r="R7" s="7">
        <v>0</v>
      </c>
      <c r="S7" s="7">
        <v>0</v>
      </c>
      <c r="T7" s="7">
        <v>0</v>
      </c>
      <c r="U7" s="7">
        <v>4219</v>
      </c>
      <c r="V7" s="7">
        <v>4505</v>
      </c>
      <c r="W7" s="7">
        <v>0</v>
      </c>
      <c r="X7" s="7">
        <v>552</v>
      </c>
      <c r="Y7" s="7">
        <v>0</v>
      </c>
      <c r="Z7" s="7">
        <v>0</v>
      </c>
      <c r="AA7" s="7">
        <v>0</v>
      </c>
      <c r="AB7" s="7">
        <v>450</v>
      </c>
      <c r="AC7" s="7">
        <v>0</v>
      </c>
      <c r="AD7" s="7">
        <v>17881</v>
      </c>
      <c r="AE7" s="7">
        <v>50244</v>
      </c>
      <c r="AF7" s="7">
        <v>0</v>
      </c>
      <c r="AG7" s="7">
        <v>0</v>
      </c>
      <c r="AH7" s="7">
        <v>4866</v>
      </c>
      <c r="AI7" s="7">
        <v>0</v>
      </c>
      <c r="AJ7" s="7">
        <v>4866</v>
      </c>
      <c r="AK7" s="7">
        <v>513</v>
      </c>
      <c r="AL7" s="7">
        <v>42</v>
      </c>
      <c r="AM7" s="7">
        <v>1862</v>
      </c>
      <c r="AN7" s="7">
        <v>2417</v>
      </c>
      <c r="AO7" s="7">
        <v>57527</v>
      </c>
      <c r="AP7" s="12" t="s">
        <v>46</v>
      </c>
    </row>
    <row r="8" spans="1:42" s="4" customFormat="1" ht="15.75" x14ac:dyDescent="0.25">
      <c r="A8" s="15">
        <v>7</v>
      </c>
      <c r="B8" s="12" t="s">
        <v>47</v>
      </c>
      <c r="C8" s="7">
        <v>3209</v>
      </c>
      <c r="D8" s="7">
        <v>1459</v>
      </c>
      <c r="E8" s="7">
        <v>6498</v>
      </c>
      <c r="F8" s="7">
        <v>694</v>
      </c>
      <c r="G8" s="7">
        <v>263</v>
      </c>
      <c r="H8" s="7">
        <v>1671</v>
      </c>
      <c r="I8" s="7">
        <v>1188</v>
      </c>
      <c r="J8" s="7">
        <v>1202</v>
      </c>
      <c r="K8" s="7">
        <v>198</v>
      </c>
      <c r="L8" s="7">
        <v>591</v>
      </c>
      <c r="M8" s="7">
        <v>250</v>
      </c>
      <c r="N8" s="7">
        <v>142</v>
      </c>
      <c r="O8" s="7">
        <v>17365</v>
      </c>
      <c r="P8" s="7">
        <v>1225</v>
      </c>
      <c r="Q8" s="7">
        <v>815</v>
      </c>
      <c r="R8" s="7">
        <v>0</v>
      </c>
      <c r="S8" s="7">
        <v>0</v>
      </c>
      <c r="T8" s="7">
        <v>0</v>
      </c>
      <c r="U8" s="7">
        <v>1808</v>
      </c>
      <c r="V8" s="7">
        <v>1502</v>
      </c>
      <c r="W8" s="7">
        <v>0</v>
      </c>
      <c r="X8" s="7">
        <v>1103</v>
      </c>
      <c r="Y8" s="7">
        <v>0</v>
      </c>
      <c r="Z8" s="7">
        <v>0</v>
      </c>
      <c r="AA8" s="7">
        <v>0</v>
      </c>
      <c r="AB8" s="7">
        <v>257</v>
      </c>
      <c r="AC8" s="7">
        <v>0</v>
      </c>
      <c r="AD8" s="7">
        <v>6710</v>
      </c>
      <c r="AE8" s="7">
        <v>24075</v>
      </c>
      <c r="AF8" s="7">
        <v>0</v>
      </c>
      <c r="AG8" s="7">
        <v>0</v>
      </c>
      <c r="AH8" s="7">
        <v>7704</v>
      </c>
      <c r="AI8" s="7">
        <v>0</v>
      </c>
      <c r="AJ8" s="7">
        <v>7704</v>
      </c>
      <c r="AK8" s="7">
        <v>513</v>
      </c>
      <c r="AL8" s="7">
        <v>42</v>
      </c>
      <c r="AM8" s="7">
        <v>621</v>
      </c>
      <c r="AN8" s="7">
        <v>1176</v>
      </c>
      <c r="AO8" s="7">
        <v>32955</v>
      </c>
      <c r="AP8" s="12" t="s">
        <v>47</v>
      </c>
    </row>
    <row r="9" spans="1:42" s="4" customFormat="1" ht="15.75" x14ac:dyDescent="0.25">
      <c r="A9" s="15">
        <v>8</v>
      </c>
      <c r="B9" s="12" t="s">
        <v>48</v>
      </c>
      <c r="C9" s="7">
        <v>1975</v>
      </c>
      <c r="D9" s="7">
        <v>292</v>
      </c>
      <c r="E9" s="7">
        <v>3610</v>
      </c>
      <c r="F9" s="7">
        <v>925</v>
      </c>
      <c r="G9" s="7">
        <v>525</v>
      </c>
      <c r="H9" s="7">
        <v>955</v>
      </c>
      <c r="I9" s="7">
        <v>238</v>
      </c>
      <c r="J9" s="7">
        <v>901</v>
      </c>
      <c r="K9" s="7">
        <v>0</v>
      </c>
      <c r="L9" s="7">
        <v>1772</v>
      </c>
      <c r="M9" s="7">
        <v>250</v>
      </c>
      <c r="N9" s="7">
        <v>0</v>
      </c>
      <c r="O9" s="7">
        <v>11443</v>
      </c>
      <c r="P9" s="7">
        <v>1225</v>
      </c>
      <c r="Q9" s="7">
        <v>815</v>
      </c>
      <c r="R9" s="7">
        <v>0</v>
      </c>
      <c r="S9" s="7">
        <v>0</v>
      </c>
      <c r="T9" s="7">
        <v>0</v>
      </c>
      <c r="U9" s="7">
        <v>1205</v>
      </c>
      <c r="V9" s="7">
        <v>751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193</v>
      </c>
      <c r="AC9" s="7">
        <v>0</v>
      </c>
      <c r="AD9" s="7">
        <v>4189</v>
      </c>
      <c r="AE9" s="7">
        <v>15632</v>
      </c>
      <c r="AF9" s="7">
        <v>0</v>
      </c>
      <c r="AG9" s="7">
        <v>0</v>
      </c>
      <c r="AH9" s="7">
        <v>4866</v>
      </c>
      <c r="AI9" s="7">
        <v>0</v>
      </c>
      <c r="AJ9" s="7">
        <v>4866</v>
      </c>
      <c r="AK9" s="7">
        <v>0</v>
      </c>
      <c r="AL9" s="7">
        <v>28</v>
      </c>
      <c r="AM9" s="7">
        <v>621</v>
      </c>
      <c r="AN9" s="7">
        <v>649</v>
      </c>
      <c r="AO9" s="7">
        <v>21147</v>
      </c>
      <c r="AP9" s="12" t="s">
        <v>48</v>
      </c>
    </row>
    <row r="10" spans="1:42" s="4" customFormat="1" ht="15.75" x14ac:dyDescent="0.25">
      <c r="A10" s="15">
        <v>9</v>
      </c>
      <c r="B10" s="12" t="s">
        <v>49</v>
      </c>
      <c r="C10" s="7">
        <v>5924</v>
      </c>
      <c r="D10" s="7">
        <v>3503</v>
      </c>
      <c r="E10" s="7">
        <v>5054</v>
      </c>
      <c r="F10" s="7">
        <v>1156</v>
      </c>
      <c r="G10" s="7">
        <v>525</v>
      </c>
      <c r="H10" s="7">
        <v>1671</v>
      </c>
      <c r="I10" s="7">
        <v>950</v>
      </c>
      <c r="J10" s="7">
        <v>2404</v>
      </c>
      <c r="K10" s="7">
        <v>198</v>
      </c>
      <c r="L10" s="7">
        <v>1772</v>
      </c>
      <c r="M10" s="7">
        <v>500</v>
      </c>
      <c r="N10" s="7">
        <v>142</v>
      </c>
      <c r="O10" s="7">
        <v>23799</v>
      </c>
      <c r="P10" s="7">
        <v>1225</v>
      </c>
      <c r="Q10" s="7">
        <v>1630</v>
      </c>
      <c r="R10" s="7">
        <v>0</v>
      </c>
      <c r="S10" s="7">
        <v>0</v>
      </c>
      <c r="T10" s="7">
        <v>0</v>
      </c>
      <c r="U10" s="7">
        <v>1205</v>
      </c>
      <c r="V10" s="7">
        <v>2253</v>
      </c>
      <c r="W10" s="7">
        <v>0</v>
      </c>
      <c r="X10" s="7">
        <v>552</v>
      </c>
      <c r="Y10" s="7">
        <v>0</v>
      </c>
      <c r="Z10" s="7">
        <v>0</v>
      </c>
      <c r="AA10" s="7">
        <v>0</v>
      </c>
      <c r="AB10" s="7">
        <v>193</v>
      </c>
      <c r="AC10" s="7">
        <v>0</v>
      </c>
      <c r="AD10" s="7">
        <v>7058</v>
      </c>
      <c r="AE10" s="7">
        <v>30857</v>
      </c>
      <c r="AF10" s="7">
        <v>0</v>
      </c>
      <c r="AG10" s="7">
        <v>0</v>
      </c>
      <c r="AH10" s="7">
        <v>0</v>
      </c>
      <c r="AI10" s="7">
        <v>4651</v>
      </c>
      <c r="AJ10" s="7">
        <v>4651</v>
      </c>
      <c r="AK10" s="7">
        <v>513</v>
      </c>
      <c r="AL10" s="7">
        <v>42</v>
      </c>
      <c r="AM10" s="7">
        <v>621</v>
      </c>
      <c r="AN10" s="7">
        <v>1176</v>
      </c>
      <c r="AO10" s="7">
        <v>36684</v>
      </c>
      <c r="AP10" s="12" t="s">
        <v>49</v>
      </c>
    </row>
    <row r="11" spans="1:42" s="4" customFormat="1" ht="15.75" x14ac:dyDescent="0.25">
      <c r="A11" s="15">
        <v>10</v>
      </c>
      <c r="B11" s="12" t="s">
        <v>50</v>
      </c>
      <c r="C11" s="7">
        <v>9133</v>
      </c>
      <c r="D11" s="7">
        <v>4962</v>
      </c>
      <c r="E11" s="7">
        <v>4693</v>
      </c>
      <c r="F11" s="7">
        <v>1156</v>
      </c>
      <c r="G11" s="7">
        <v>263</v>
      </c>
      <c r="H11" s="7">
        <v>1193</v>
      </c>
      <c r="I11" s="7">
        <v>1188</v>
      </c>
      <c r="J11" s="7">
        <v>1502</v>
      </c>
      <c r="K11" s="7">
        <v>0</v>
      </c>
      <c r="L11" s="7">
        <v>1772</v>
      </c>
      <c r="M11" s="7">
        <v>500</v>
      </c>
      <c r="N11" s="7">
        <v>0</v>
      </c>
      <c r="O11" s="7">
        <v>26362</v>
      </c>
      <c r="P11" s="7">
        <v>1225</v>
      </c>
      <c r="Q11" s="7">
        <v>2445</v>
      </c>
      <c r="R11" s="7">
        <v>0</v>
      </c>
      <c r="S11" s="7">
        <v>0</v>
      </c>
      <c r="T11" s="7">
        <v>0</v>
      </c>
      <c r="U11" s="7">
        <v>1205</v>
      </c>
      <c r="V11" s="7">
        <v>2253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547</v>
      </c>
      <c r="AC11" s="7">
        <v>0</v>
      </c>
      <c r="AD11" s="7">
        <v>7675</v>
      </c>
      <c r="AE11" s="7">
        <v>34037</v>
      </c>
      <c r="AF11" s="7">
        <v>0</v>
      </c>
      <c r="AG11" s="7">
        <v>0</v>
      </c>
      <c r="AH11" s="7">
        <v>0</v>
      </c>
      <c r="AI11" s="7">
        <v>5788</v>
      </c>
      <c r="AJ11" s="7">
        <v>5788</v>
      </c>
      <c r="AK11" s="7">
        <v>513</v>
      </c>
      <c r="AL11" s="7">
        <v>28</v>
      </c>
      <c r="AM11" s="7">
        <v>1862</v>
      </c>
      <c r="AN11" s="7">
        <v>2403</v>
      </c>
      <c r="AO11" s="7">
        <v>42228</v>
      </c>
      <c r="AP11" s="12" t="s">
        <v>50</v>
      </c>
    </row>
    <row r="12" spans="1:42" s="4" customFormat="1" ht="15.75" x14ac:dyDescent="0.25">
      <c r="A12" s="15">
        <v>11</v>
      </c>
      <c r="B12" s="12" t="s">
        <v>51</v>
      </c>
      <c r="C12" s="7">
        <v>5431</v>
      </c>
      <c r="D12" s="7">
        <v>2043</v>
      </c>
      <c r="E12" s="7">
        <v>8664</v>
      </c>
      <c r="F12" s="7">
        <v>2081</v>
      </c>
      <c r="G12" s="7">
        <v>1313</v>
      </c>
      <c r="H12" s="7">
        <v>2148</v>
      </c>
      <c r="I12" s="7">
        <v>1425</v>
      </c>
      <c r="J12" s="7">
        <v>2404</v>
      </c>
      <c r="K12" s="7">
        <v>198</v>
      </c>
      <c r="L12" s="7">
        <v>1181</v>
      </c>
      <c r="M12" s="7">
        <v>500</v>
      </c>
      <c r="N12" s="7">
        <v>142</v>
      </c>
      <c r="O12" s="7">
        <v>27530</v>
      </c>
      <c r="P12" s="7">
        <v>1225</v>
      </c>
      <c r="Q12" s="7">
        <v>3259</v>
      </c>
      <c r="R12" s="7">
        <v>0</v>
      </c>
      <c r="S12" s="7">
        <v>0</v>
      </c>
      <c r="T12" s="7">
        <v>0</v>
      </c>
      <c r="U12" s="7">
        <v>4219</v>
      </c>
      <c r="V12" s="7">
        <v>3754</v>
      </c>
      <c r="W12" s="7">
        <v>0</v>
      </c>
      <c r="X12" s="7">
        <v>1103</v>
      </c>
      <c r="Y12" s="7">
        <v>0</v>
      </c>
      <c r="Z12" s="7">
        <v>536</v>
      </c>
      <c r="AA12" s="7">
        <v>914</v>
      </c>
      <c r="AB12" s="7">
        <v>193</v>
      </c>
      <c r="AC12" s="7">
        <v>0</v>
      </c>
      <c r="AD12" s="7">
        <v>15203</v>
      </c>
      <c r="AE12" s="7">
        <v>42733</v>
      </c>
      <c r="AF12" s="7">
        <v>0</v>
      </c>
      <c r="AG12" s="7">
        <v>0</v>
      </c>
      <c r="AH12" s="7">
        <v>6691</v>
      </c>
      <c r="AI12" s="7">
        <v>0</v>
      </c>
      <c r="AJ12" s="7">
        <v>6691</v>
      </c>
      <c r="AK12" s="7">
        <v>513</v>
      </c>
      <c r="AL12" s="7">
        <v>84</v>
      </c>
      <c r="AM12" s="7">
        <v>621</v>
      </c>
      <c r="AN12" s="7">
        <v>1218</v>
      </c>
      <c r="AO12" s="7">
        <v>50642</v>
      </c>
      <c r="AP12" s="12" t="s">
        <v>51</v>
      </c>
    </row>
    <row r="13" spans="1:42" s="4" customFormat="1" ht="15.75" x14ac:dyDescent="0.25">
      <c r="A13" s="15">
        <v>12</v>
      </c>
      <c r="B13" s="12" t="s">
        <v>52</v>
      </c>
      <c r="C13" s="7">
        <v>2715</v>
      </c>
      <c r="D13" s="7">
        <v>1751</v>
      </c>
      <c r="E13" s="7">
        <v>1805</v>
      </c>
      <c r="F13" s="7">
        <v>925</v>
      </c>
      <c r="G13" s="7">
        <v>263</v>
      </c>
      <c r="H13" s="7">
        <v>716</v>
      </c>
      <c r="I13" s="7">
        <v>950</v>
      </c>
      <c r="J13" s="7">
        <v>1202</v>
      </c>
      <c r="K13" s="7">
        <v>0</v>
      </c>
      <c r="L13" s="7">
        <v>591</v>
      </c>
      <c r="M13" s="7">
        <v>250</v>
      </c>
      <c r="N13" s="7">
        <v>0</v>
      </c>
      <c r="O13" s="7">
        <v>11168</v>
      </c>
      <c r="P13" s="7">
        <v>2451</v>
      </c>
      <c r="Q13" s="7">
        <v>815</v>
      </c>
      <c r="R13" s="7">
        <v>1965</v>
      </c>
      <c r="S13" s="7">
        <v>0</v>
      </c>
      <c r="T13" s="7">
        <v>0</v>
      </c>
      <c r="U13" s="7">
        <v>1205</v>
      </c>
      <c r="V13" s="7">
        <v>1502</v>
      </c>
      <c r="W13" s="7">
        <v>0</v>
      </c>
      <c r="X13" s="7">
        <v>0</v>
      </c>
      <c r="Y13" s="7">
        <v>0</v>
      </c>
      <c r="Z13" s="7">
        <v>536</v>
      </c>
      <c r="AA13" s="7">
        <v>0</v>
      </c>
      <c r="AB13" s="7">
        <v>257</v>
      </c>
      <c r="AC13" s="7">
        <v>0</v>
      </c>
      <c r="AD13" s="7">
        <v>8731</v>
      </c>
      <c r="AE13" s="7">
        <v>19899</v>
      </c>
      <c r="AF13" s="7">
        <v>0</v>
      </c>
      <c r="AG13" s="7">
        <v>0</v>
      </c>
      <c r="AH13" s="7">
        <v>0</v>
      </c>
      <c r="AI13" s="7">
        <v>2274</v>
      </c>
      <c r="AJ13" s="7">
        <v>2274</v>
      </c>
      <c r="AK13" s="7">
        <v>0</v>
      </c>
      <c r="AL13" s="7">
        <v>14</v>
      </c>
      <c r="AM13" s="7">
        <v>0</v>
      </c>
      <c r="AN13" s="7">
        <v>14</v>
      </c>
      <c r="AO13" s="7">
        <v>22187</v>
      </c>
      <c r="AP13" s="12" t="s">
        <v>52</v>
      </c>
    </row>
    <row r="14" spans="1:42" s="4" customFormat="1" ht="15.75" x14ac:dyDescent="0.25">
      <c r="A14" s="15">
        <v>13</v>
      </c>
      <c r="B14" s="12" t="s">
        <v>53</v>
      </c>
      <c r="C14" s="7">
        <v>1728</v>
      </c>
      <c r="D14" s="7">
        <v>292</v>
      </c>
      <c r="E14" s="7">
        <v>361</v>
      </c>
      <c r="F14" s="7">
        <v>462</v>
      </c>
      <c r="G14" s="7">
        <v>525</v>
      </c>
      <c r="H14" s="7">
        <v>239</v>
      </c>
      <c r="I14" s="7">
        <v>238</v>
      </c>
      <c r="J14" s="7">
        <v>1202</v>
      </c>
      <c r="K14" s="7">
        <v>0</v>
      </c>
      <c r="L14" s="7">
        <v>591</v>
      </c>
      <c r="M14" s="7">
        <v>0</v>
      </c>
      <c r="N14" s="7">
        <v>0</v>
      </c>
      <c r="O14" s="7">
        <v>5638</v>
      </c>
      <c r="P14" s="7">
        <v>1225</v>
      </c>
      <c r="Q14" s="7">
        <v>815</v>
      </c>
      <c r="R14" s="7">
        <v>0</v>
      </c>
      <c r="S14" s="7">
        <v>0</v>
      </c>
      <c r="T14" s="7">
        <v>0</v>
      </c>
      <c r="U14" s="7">
        <v>603</v>
      </c>
      <c r="V14" s="7">
        <v>1502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161</v>
      </c>
      <c r="AC14" s="7">
        <v>0</v>
      </c>
      <c r="AD14" s="7">
        <v>4306</v>
      </c>
      <c r="AE14" s="7">
        <v>9944</v>
      </c>
      <c r="AF14" s="7">
        <v>0</v>
      </c>
      <c r="AG14" s="7">
        <v>0</v>
      </c>
      <c r="AH14" s="7">
        <v>4460</v>
      </c>
      <c r="AI14" s="7">
        <v>0</v>
      </c>
      <c r="AJ14" s="7">
        <v>4460</v>
      </c>
      <c r="AK14" s="7">
        <v>0</v>
      </c>
      <c r="AL14" s="7">
        <v>0</v>
      </c>
      <c r="AM14" s="7">
        <v>0</v>
      </c>
      <c r="AN14" s="7">
        <v>0</v>
      </c>
      <c r="AO14" s="7">
        <v>14404</v>
      </c>
      <c r="AP14" s="12" t="s">
        <v>53</v>
      </c>
    </row>
    <row r="15" spans="1:42" s="4" customFormat="1" ht="15.75" x14ac:dyDescent="0.25">
      <c r="A15" s="15">
        <v>14</v>
      </c>
      <c r="B15" s="12" t="s">
        <v>54</v>
      </c>
      <c r="C15" s="7">
        <v>1481</v>
      </c>
      <c r="D15" s="7">
        <v>292</v>
      </c>
      <c r="E15" s="7">
        <v>2527</v>
      </c>
      <c r="F15" s="7">
        <v>231</v>
      </c>
      <c r="G15" s="7">
        <v>263</v>
      </c>
      <c r="H15" s="7">
        <v>716</v>
      </c>
      <c r="I15" s="7">
        <v>475</v>
      </c>
      <c r="J15" s="7">
        <v>601</v>
      </c>
      <c r="K15" s="7">
        <v>0</v>
      </c>
      <c r="L15" s="7">
        <v>886</v>
      </c>
      <c r="M15" s="7">
        <v>250</v>
      </c>
      <c r="N15" s="7">
        <v>0</v>
      </c>
      <c r="O15" s="7">
        <v>7722</v>
      </c>
      <c r="P15" s="7">
        <v>1225</v>
      </c>
      <c r="Q15" s="7">
        <v>815</v>
      </c>
      <c r="R15" s="7">
        <v>0</v>
      </c>
      <c r="S15" s="7">
        <v>0</v>
      </c>
      <c r="T15" s="7">
        <v>0</v>
      </c>
      <c r="U15" s="7">
        <v>603</v>
      </c>
      <c r="V15" s="7">
        <v>751</v>
      </c>
      <c r="W15" s="7">
        <v>0</v>
      </c>
      <c r="X15" s="7">
        <v>552</v>
      </c>
      <c r="Y15" s="7">
        <v>0</v>
      </c>
      <c r="Z15" s="7">
        <v>0</v>
      </c>
      <c r="AA15" s="7">
        <v>0</v>
      </c>
      <c r="AB15" s="7">
        <v>97</v>
      </c>
      <c r="AC15" s="7">
        <v>0</v>
      </c>
      <c r="AD15" s="7">
        <v>4043</v>
      </c>
      <c r="AE15" s="7">
        <v>11765</v>
      </c>
      <c r="AF15" s="7">
        <v>0</v>
      </c>
      <c r="AG15" s="7">
        <v>0</v>
      </c>
      <c r="AH15" s="7">
        <v>2230</v>
      </c>
      <c r="AI15" s="7">
        <v>0</v>
      </c>
      <c r="AJ15" s="7">
        <v>2230</v>
      </c>
      <c r="AK15" s="7">
        <v>0</v>
      </c>
      <c r="AL15" s="7">
        <v>0</v>
      </c>
      <c r="AM15" s="7">
        <v>621</v>
      </c>
      <c r="AN15" s="7">
        <v>621</v>
      </c>
      <c r="AO15" s="7">
        <v>14616</v>
      </c>
      <c r="AP15" s="12" t="s">
        <v>54</v>
      </c>
    </row>
    <row r="16" spans="1:42" s="4" customFormat="1" ht="15.75" x14ac:dyDescent="0.25">
      <c r="A16" s="15">
        <v>15</v>
      </c>
      <c r="B16" s="12" t="s">
        <v>55</v>
      </c>
      <c r="C16" s="7">
        <v>1975</v>
      </c>
      <c r="D16" s="7">
        <v>292</v>
      </c>
      <c r="E16" s="7">
        <v>3249</v>
      </c>
      <c r="F16" s="7">
        <v>231</v>
      </c>
      <c r="G16" s="7">
        <v>0</v>
      </c>
      <c r="H16" s="7">
        <v>477</v>
      </c>
      <c r="I16" s="7">
        <v>475</v>
      </c>
      <c r="J16" s="7">
        <v>901</v>
      </c>
      <c r="K16" s="7">
        <v>0</v>
      </c>
      <c r="L16" s="7">
        <v>886</v>
      </c>
      <c r="M16" s="7">
        <v>0</v>
      </c>
      <c r="N16" s="7">
        <v>0</v>
      </c>
      <c r="O16" s="7">
        <v>8486</v>
      </c>
      <c r="P16" s="7">
        <v>1225</v>
      </c>
      <c r="Q16" s="7">
        <v>815</v>
      </c>
      <c r="R16" s="7">
        <v>0</v>
      </c>
      <c r="S16" s="7">
        <v>0</v>
      </c>
      <c r="T16" s="7">
        <v>0</v>
      </c>
      <c r="U16" s="7">
        <v>603</v>
      </c>
      <c r="V16" s="7">
        <v>1502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161</v>
      </c>
      <c r="AC16" s="7">
        <v>0</v>
      </c>
      <c r="AD16" s="7">
        <v>4306</v>
      </c>
      <c r="AE16" s="7">
        <v>12792</v>
      </c>
      <c r="AF16" s="7">
        <v>0</v>
      </c>
      <c r="AG16" s="7">
        <v>0</v>
      </c>
      <c r="AH16" s="7">
        <v>2636</v>
      </c>
      <c r="AI16" s="7">
        <v>0</v>
      </c>
      <c r="AJ16" s="7">
        <v>2636</v>
      </c>
      <c r="AK16" s="7">
        <v>0</v>
      </c>
      <c r="AL16" s="7">
        <v>42</v>
      </c>
      <c r="AM16" s="7">
        <v>0</v>
      </c>
      <c r="AN16" s="7">
        <v>42</v>
      </c>
      <c r="AO16" s="7">
        <v>15470</v>
      </c>
      <c r="AP16" s="12" t="s">
        <v>55</v>
      </c>
    </row>
    <row r="17" spans="1:42" s="4" customFormat="1" ht="15.75" x14ac:dyDescent="0.25">
      <c r="A17" s="15">
        <v>16</v>
      </c>
      <c r="B17" s="12" t="s">
        <v>56</v>
      </c>
      <c r="C17" s="7">
        <v>3703</v>
      </c>
      <c r="D17" s="7">
        <v>4086</v>
      </c>
      <c r="E17" s="7">
        <v>2527</v>
      </c>
      <c r="F17" s="7">
        <v>462</v>
      </c>
      <c r="G17" s="7">
        <v>263</v>
      </c>
      <c r="H17" s="7">
        <v>716</v>
      </c>
      <c r="I17" s="7">
        <v>475</v>
      </c>
      <c r="J17" s="7">
        <v>1202</v>
      </c>
      <c r="K17" s="7">
        <v>0</v>
      </c>
      <c r="L17" s="7">
        <v>1772</v>
      </c>
      <c r="M17" s="7">
        <v>250</v>
      </c>
      <c r="N17" s="7">
        <v>142</v>
      </c>
      <c r="O17" s="7">
        <v>15598</v>
      </c>
      <c r="P17" s="7">
        <v>1225</v>
      </c>
      <c r="Q17" s="7">
        <v>815</v>
      </c>
      <c r="R17" s="7">
        <v>0</v>
      </c>
      <c r="S17" s="7">
        <v>0</v>
      </c>
      <c r="T17" s="7">
        <v>0</v>
      </c>
      <c r="U17" s="7">
        <v>1205</v>
      </c>
      <c r="V17" s="7">
        <v>751</v>
      </c>
      <c r="W17" s="7">
        <v>0</v>
      </c>
      <c r="X17" s="7">
        <v>0</v>
      </c>
      <c r="Y17" s="7">
        <v>0</v>
      </c>
      <c r="Z17" s="7">
        <v>536</v>
      </c>
      <c r="AA17" s="7">
        <v>0</v>
      </c>
      <c r="AB17" s="7">
        <v>322</v>
      </c>
      <c r="AC17" s="7">
        <v>0</v>
      </c>
      <c r="AD17" s="7">
        <v>4854</v>
      </c>
      <c r="AE17" s="7">
        <v>20452</v>
      </c>
      <c r="AF17" s="7">
        <v>0</v>
      </c>
      <c r="AG17" s="7">
        <v>0</v>
      </c>
      <c r="AH17" s="7">
        <v>0</v>
      </c>
      <c r="AI17" s="7">
        <v>1860</v>
      </c>
      <c r="AJ17" s="7">
        <v>1860</v>
      </c>
      <c r="AK17" s="7">
        <v>0</v>
      </c>
      <c r="AL17" s="7">
        <v>28</v>
      </c>
      <c r="AM17" s="7">
        <v>0</v>
      </c>
      <c r="AN17" s="7">
        <v>28</v>
      </c>
      <c r="AO17" s="7">
        <v>22340</v>
      </c>
      <c r="AP17" s="12" t="s">
        <v>56</v>
      </c>
    </row>
    <row r="18" spans="1:42" s="4" customFormat="1" ht="15.75" x14ac:dyDescent="0.25">
      <c r="A18" s="15">
        <v>17</v>
      </c>
      <c r="B18" s="12" t="s">
        <v>57</v>
      </c>
      <c r="C18" s="7">
        <v>2468</v>
      </c>
      <c r="D18" s="7">
        <v>584</v>
      </c>
      <c r="E18" s="7">
        <v>722</v>
      </c>
      <c r="F18" s="7">
        <v>462</v>
      </c>
      <c r="G18" s="7">
        <v>525</v>
      </c>
      <c r="H18" s="7">
        <v>955</v>
      </c>
      <c r="I18" s="7">
        <v>1425</v>
      </c>
      <c r="J18" s="7">
        <v>901</v>
      </c>
      <c r="K18" s="7">
        <v>0</v>
      </c>
      <c r="L18" s="7">
        <v>591</v>
      </c>
      <c r="M18" s="7">
        <v>250</v>
      </c>
      <c r="N18" s="7">
        <v>0</v>
      </c>
      <c r="O18" s="7">
        <v>8883</v>
      </c>
      <c r="P18" s="7">
        <v>1225</v>
      </c>
      <c r="Q18" s="7">
        <v>1630</v>
      </c>
      <c r="R18" s="7">
        <v>0</v>
      </c>
      <c r="S18" s="7">
        <v>0</v>
      </c>
      <c r="T18" s="7">
        <v>0</v>
      </c>
      <c r="U18" s="7">
        <v>603</v>
      </c>
      <c r="V18" s="7">
        <v>751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257</v>
      </c>
      <c r="AC18" s="7">
        <v>0</v>
      </c>
      <c r="AD18" s="7">
        <v>4466</v>
      </c>
      <c r="AE18" s="7">
        <v>13349</v>
      </c>
      <c r="AF18" s="7">
        <v>0</v>
      </c>
      <c r="AG18" s="7">
        <v>0</v>
      </c>
      <c r="AH18" s="7">
        <v>3649</v>
      </c>
      <c r="AI18" s="7">
        <v>0</v>
      </c>
      <c r="AJ18" s="7">
        <v>3649</v>
      </c>
      <c r="AK18" s="7">
        <v>0</v>
      </c>
      <c r="AL18" s="7">
        <v>14</v>
      </c>
      <c r="AM18" s="7">
        <v>0</v>
      </c>
      <c r="AN18" s="7">
        <v>14</v>
      </c>
      <c r="AO18" s="7">
        <v>17012</v>
      </c>
      <c r="AP18" s="12" t="s">
        <v>57</v>
      </c>
    </row>
    <row r="19" spans="1:42" s="4" customFormat="1" ht="15.75" x14ac:dyDescent="0.25">
      <c r="A19" s="15">
        <v>18</v>
      </c>
      <c r="B19" s="12" t="s">
        <v>58</v>
      </c>
      <c r="C19" s="7">
        <v>2222</v>
      </c>
      <c r="D19" s="7">
        <v>876</v>
      </c>
      <c r="E19" s="7">
        <v>1083</v>
      </c>
      <c r="F19" s="7">
        <v>231</v>
      </c>
      <c r="G19" s="7">
        <v>263</v>
      </c>
      <c r="H19" s="7">
        <v>1193</v>
      </c>
      <c r="I19" s="7">
        <v>475</v>
      </c>
      <c r="J19" s="7">
        <v>300</v>
      </c>
      <c r="K19" s="7">
        <v>0</v>
      </c>
      <c r="L19" s="7">
        <v>591</v>
      </c>
      <c r="M19" s="7">
        <v>250</v>
      </c>
      <c r="N19" s="7">
        <v>0</v>
      </c>
      <c r="O19" s="7">
        <v>7484</v>
      </c>
      <c r="P19" s="7">
        <v>1225</v>
      </c>
      <c r="Q19" s="7">
        <v>815</v>
      </c>
      <c r="R19" s="7">
        <v>0</v>
      </c>
      <c r="S19" s="7">
        <v>0</v>
      </c>
      <c r="T19" s="7">
        <v>0</v>
      </c>
      <c r="U19" s="7">
        <v>603</v>
      </c>
      <c r="V19" s="7">
        <v>751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418</v>
      </c>
      <c r="AC19" s="7">
        <v>0</v>
      </c>
      <c r="AD19" s="7">
        <v>3812</v>
      </c>
      <c r="AE19" s="7">
        <v>11296</v>
      </c>
      <c r="AF19" s="7">
        <v>0</v>
      </c>
      <c r="AG19" s="7">
        <v>0</v>
      </c>
      <c r="AH19" s="7">
        <v>0</v>
      </c>
      <c r="AI19" s="7">
        <v>1240</v>
      </c>
      <c r="AJ19" s="7">
        <v>1240</v>
      </c>
      <c r="AK19" s="7">
        <v>0</v>
      </c>
      <c r="AL19" s="7">
        <v>0</v>
      </c>
      <c r="AM19" s="7">
        <v>0</v>
      </c>
      <c r="AN19" s="7">
        <v>0</v>
      </c>
      <c r="AO19" s="7">
        <v>12536</v>
      </c>
      <c r="AP19" s="12" t="s">
        <v>58</v>
      </c>
    </row>
    <row r="20" spans="1:42" s="4" customFormat="1" ht="15.75" x14ac:dyDescent="0.25">
      <c r="A20" s="15">
        <v>19</v>
      </c>
      <c r="B20" s="12" t="s">
        <v>59</v>
      </c>
      <c r="C20" s="7">
        <v>1234</v>
      </c>
      <c r="D20" s="7">
        <v>292</v>
      </c>
      <c r="E20" s="7">
        <v>1444</v>
      </c>
      <c r="F20" s="7">
        <v>231</v>
      </c>
      <c r="G20" s="7">
        <v>788</v>
      </c>
      <c r="H20" s="7">
        <v>239</v>
      </c>
      <c r="I20" s="7">
        <v>238</v>
      </c>
      <c r="J20" s="7">
        <v>601</v>
      </c>
      <c r="K20" s="7">
        <v>0</v>
      </c>
      <c r="L20" s="7">
        <v>591</v>
      </c>
      <c r="M20" s="7">
        <v>0</v>
      </c>
      <c r="N20" s="7">
        <v>0</v>
      </c>
      <c r="O20" s="7">
        <v>5658</v>
      </c>
      <c r="P20" s="7">
        <v>1225</v>
      </c>
      <c r="Q20" s="7">
        <v>815</v>
      </c>
      <c r="R20" s="7">
        <v>0</v>
      </c>
      <c r="S20" s="7">
        <v>0</v>
      </c>
      <c r="T20" s="7">
        <v>0</v>
      </c>
      <c r="U20" s="7">
        <v>603</v>
      </c>
      <c r="V20" s="7">
        <v>751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97</v>
      </c>
      <c r="AC20" s="7">
        <v>0</v>
      </c>
      <c r="AD20" s="7">
        <v>3491</v>
      </c>
      <c r="AE20" s="7">
        <v>9149</v>
      </c>
      <c r="AF20" s="7">
        <v>0</v>
      </c>
      <c r="AG20" s="7">
        <v>0</v>
      </c>
      <c r="AH20" s="7">
        <v>2636</v>
      </c>
      <c r="AI20" s="7">
        <v>0</v>
      </c>
      <c r="AJ20" s="7">
        <v>2636</v>
      </c>
      <c r="AK20" s="7">
        <v>0</v>
      </c>
      <c r="AL20" s="7">
        <v>14</v>
      </c>
      <c r="AM20" s="7">
        <v>0</v>
      </c>
      <c r="AN20" s="7">
        <v>14</v>
      </c>
      <c r="AO20" s="7">
        <v>11799</v>
      </c>
      <c r="AP20" s="12" t="s">
        <v>59</v>
      </c>
    </row>
    <row r="21" spans="1:42" s="4" customFormat="1" ht="15.75" x14ac:dyDescent="0.25">
      <c r="A21" s="15">
        <v>20</v>
      </c>
      <c r="B21" s="12" t="s">
        <v>60</v>
      </c>
      <c r="C21" s="7">
        <v>5184</v>
      </c>
      <c r="D21" s="7">
        <v>2919</v>
      </c>
      <c r="E21" s="7">
        <v>361</v>
      </c>
      <c r="F21" s="7">
        <v>462</v>
      </c>
      <c r="G21" s="7">
        <v>263</v>
      </c>
      <c r="H21" s="7">
        <v>239</v>
      </c>
      <c r="I21" s="7">
        <v>475</v>
      </c>
      <c r="J21" s="7">
        <v>901</v>
      </c>
      <c r="K21" s="7">
        <v>0</v>
      </c>
      <c r="L21" s="7">
        <v>295</v>
      </c>
      <c r="M21" s="7">
        <v>0</v>
      </c>
      <c r="N21" s="7">
        <v>0</v>
      </c>
      <c r="O21" s="7">
        <v>11099</v>
      </c>
      <c r="P21" s="7">
        <v>0</v>
      </c>
      <c r="Q21" s="7">
        <v>815</v>
      </c>
      <c r="R21" s="7">
        <v>0</v>
      </c>
      <c r="S21" s="7">
        <v>0</v>
      </c>
      <c r="T21" s="7">
        <v>0</v>
      </c>
      <c r="U21" s="7">
        <v>603</v>
      </c>
      <c r="V21" s="7">
        <v>1502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257</v>
      </c>
      <c r="AC21" s="7">
        <v>0</v>
      </c>
      <c r="AD21" s="7">
        <v>3177</v>
      </c>
      <c r="AE21" s="7">
        <v>14276</v>
      </c>
      <c r="AF21" s="7">
        <v>0</v>
      </c>
      <c r="AG21" s="7">
        <v>0</v>
      </c>
      <c r="AH21" s="7">
        <v>0</v>
      </c>
      <c r="AI21" s="7">
        <v>2687</v>
      </c>
      <c r="AJ21" s="7">
        <v>2687</v>
      </c>
      <c r="AK21" s="7">
        <v>0</v>
      </c>
      <c r="AL21" s="7">
        <v>14</v>
      </c>
      <c r="AM21" s="7">
        <v>0</v>
      </c>
      <c r="AN21" s="7">
        <v>14</v>
      </c>
      <c r="AO21" s="7">
        <v>16977</v>
      </c>
      <c r="AP21" s="12" t="s">
        <v>60</v>
      </c>
    </row>
    <row r="22" spans="1:42" s="4" customFormat="1" ht="15.75" x14ac:dyDescent="0.25">
      <c r="A22" s="15">
        <v>21</v>
      </c>
      <c r="B22" s="12" t="s">
        <v>61</v>
      </c>
      <c r="C22" s="7">
        <v>5677</v>
      </c>
      <c r="D22" s="7">
        <v>3503</v>
      </c>
      <c r="E22" s="7">
        <v>7220</v>
      </c>
      <c r="F22" s="7">
        <v>1387</v>
      </c>
      <c r="G22" s="7">
        <v>263</v>
      </c>
      <c r="H22" s="7">
        <v>1193</v>
      </c>
      <c r="I22" s="7">
        <v>1188</v>
      </c>
      <c r="J22" s="7">
        <v>2103</v>
      </c>
      <c r="K22" s="7">
        <v>198</v>
      </c>
      <c r="L22" s="7">
        <v>1181</v>
      </c>
      <c r="M22" s="7">
        <v>500</v>
      </c>
      <c r="N22" s="7">
        <v>0</v>
      </c>
      <c r="O22" s="7">
        <v>24413</v>
      </c>
      <c r="P22" s="7">
        <v>1225</v>
      </c>
      <c r="Q22" s="7">
        <v>1630</v>
      </c>
      <c r="R22" s="7">
        <v>0</v>
      </c>
      <c r="S22" s="7">
        <v>0</v>
      </c>
      <c r="T22" s="7">
        <v>0</v>
      </c>
      <c r="U22" s="7">
        <v>1808</v>
      </c>
      <c r="V22" s="7">
        <v>1502</v>
      </c>
      <c r="W22" s="7">
        <v>0</v>
      </c>
      <c r="X22" s="7">
        <v>0</v>
      </c>
      <c r="Y22" s="7">
        <v>0</v>
      </c>
      <c r="Z22" s="7">
        <v>536</v>
      </c>
      <c r="AA22" s="7">
        <v>0</v>
      </c>
      <c r="AB22" s="7">
        <v>161</v>
      </c>
      <c r="AC22" s="7">
        <v>0</v>
      </c>
      <c r="AD22" s="7">
        <v>6862</v>
      </c>
      <c r="AE22" s="7">
        <v>31275</v>
      </c>
      <c r="AF22" s="7">
        <v>0</v>
      </c>
      <c r="AG22" s="7">
        <v>0</v>
      </c>
      <c r="AH22" s="7">
        <v>0</v>
      </c>
      <c r="AI22" s="7">
        <v>7131</v>
      </c>
      <c r="AJ22" s="7">
        <v>7131</v>
      </c>
      <c r="AK22" s="7">
        <v>0</v>
      </c>
      <c r="AL22" s="7">
        <v>0</v>
      </c>
      <c r="AM22" s="7">
        <v>0</v>
      </c>
      <c r="AN22" s="7">
        <v>0</v>
      </c>
      <c r="AO22" s="7">
        <v>38406</v>
      </c>
      <c r="AP22" s="12" t="s">
        <v>61</v>
      </c>
    </row>
    <row r="23" spans="1:42" s="4" customFormat="1" ht="15.75" x14ac:dyDescent="0.25">
      <c r="A23" s="15">
        <v>22</v>
      </c>
      <c r="B23" s="12" t="s">
        <v>62</v>
      </c>
      <c r="C23" s="7">
        <v>2468</v>
      </c>
      <c r="D23" s="7">
        <v>584</v>
      </c>
      <c r="E23" s="7">
        <v>2166</v>
      </c>
      <c r="F23" s="7">
        <v>694</v>
      </c>
      <c r="G23" s="7">
        <v>1050</v>
      </c>
      <c r="H23" s="7">
        <v>716</v>
      </c>
      <c r="I23" s="7">
        <v>950</v>
      </c>
      <c r="J23" s="7">
        <v>901</v>
      </c>
      <c r="K23" s="7">
        <v>0</v>
      </c>
      <c r="L23" s="7">
        <v>1477</v>
      </c>
      <c r="M23" s="7">
        <v>250</v>
      </c>
      <c r="N23" s="7">
        <v>142</v>
      </c>
      <c r="O23" s="7">
        <v>11398</v>
      </c>
      <c r="P23" s="7">
        <v>1225</v>
      </c>
      <c r="Q23" s="7">
        <v>815</v>
      </c>
      <c r="R23" s="7">
        <v>0</v>
      </c>
      <c r="S23" s="7">
        <v>0</v>
      </c>
      <c r="T23" s="7">
        <v>0</v>
      </c>
      <c r="U23" s="7">
        <v>1205</v>
      </c>
      <c r="V23" s="7">
        <v>1502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193</v>
      </c>
      <c r="AC23" s="7">
        <v>0</v>
      </c>
      <c r="AD23" s="7">
        <v>4940</v>
      </c>
      <c r="AE23" s="7">
        <v>16338</v>
      </c>
      <c r="AF23" s="7">
        <v>0</v>
      </c>
      <c r="AG23" s="7">
        <v>0</v>
      </c>
      <c r="AH23" s="7">
        <v>4258</v>
      </c>
      <c r="AI23" s="7">
        <v>0</v>
      </c>
      <c r="AJ23" s="7">
        <v>4258</v>
      </c>
      <c r="AK23" s="7">
        <v>0</v>
      </c>
      <c r="AL23" s="7">
        <v>14</v>
      </c>
      <c r="AM23" s="7">
        <v>0</v>
      </c>
      <c r="AN23" s="7">
        <v>14</v>
      </c>
      <c r="AO23" s="7">
        <v>20610</v>
      </c>
      <c r="AP23" s="12" t="s">
        <v>62</v>
      </c>
    </row>
    <row r="24" spans="1:42" s="4" customFormat="1" ht="15.75" x14ac:dyDescent="0.25">
      <c r="A24" s="15">
        <v>23</v>
      </c>
      <c r="B24" s="12" t="s">
        <v>63</v>
      </c>
      <c r="C24" s="7">
        <v>7899</v>
      </c>
      <c r="D24" s="7">
        <v>5546</v>
      </c>
      <c r="E24" s="7">
        <v>7942</v>
      </c>
      <c r="F24" s="7">
        <v>3237</v>
      </c>
      <c r="G24" s="7">
        <v>788</v>
      </c>
      <c r="H24" s="7">
        <v>4535</v>
      </c>
      <c r="I24" s="7">
        <v>2138</v>
      </c>
      <c r="J24" s="7">
        <v>4507</v>
      </c>
      <c r="K24" s="7">
        <v>198</v>
      </c>
      <c r="L24" s="7">
        <v>2362</v>
      </c>
      <c r="M24" s="7">
        <v>749</v>
      </c>
      <c r="N24" s="7">
        <v>142</v>
      </c>
      <c r="O24" s="7">
        <v>40043</v>
      </c>
      <c r="P24" s="7">
        <v>2451</v>
      </c>
      <c r="Q24" s="7">
        <v>4074</v>
      </c>
      <c r="R24" s="7">
        <v>1965</v>
      </c>
      <c r="S24" s="7">
        <v>0</v>
      </c>
      <c r="T24" s="7">
        <v>0</v>
      </c>
      <c r="U24" s="7">
        <v>3014</v>
      </c>
      <c r="V24" s="7">
        <v>4505</v>
      </c>
      <c r="W24" s="7">
        <v>0</v>
      </c>
      <c r="X24" s="7">
        <v>1655</v>
      </c>
      <c r="Y24" s="7">
        <v>0</v>
      </c>
      <c r="Z24" s="7">
        <v>1073</v>
      </c>
      <c r="AA24" s="7">
        <v>0</v>
      </c>
      <c r="AB24" s="7">
        <v>418</v>
      </c>
      <c r="AC24" s="7">
        <v>0</v>
      </c>
      <c r="AD24" s="7">
        <v>19155</v>
      </c>
      <c r="AE24" s="7">
        <v>59198</v>
      </c>
      <c r="AF24" s="7">
        <v>0</v>
      </c>
      <c r="AG24" s="7">
        <v>0</v>
      </c>
      <c r="AH24" s="7">
        <v>0</v>
      </c>
      <c r="AI24" s="7">
        <v>4651</v>
      </c>
      <c r="AJ24" s="7">
        <v>4651</v>
      </c>
      <c r="AK24" s="7">
        <v>513</v>
      </c>
      <c r="AL24" s="7">
        <v>28</v>
      </c>
      <c r="AM24" s="7">
        <v>1862</v>
      </c>
      <c r="AN24" s="7">
        <v>2403</v>
      </c>
      <c r="AO24" s="7">
        <v>66252</v>
      </c>
      <c r="AP24" s="12" t="s">
        <v>63</v>
      </c>
    </row>
    <row r="25" spans="1:42" s="4" customFormat="1" ht="15.75" x14ac:dyDescent="0.25">
      <c r="A25" s="15">
        <v>24</v>
      </c>
      <c r="B25" s="12" t="s">
        <v>64</v>
      </c>
      <c r="C25" s="7">
        <v>3703</v>
      </c>
      <c r="D25" s="7">
        <v>1459</v>
      </c>
      <c r="E25" s="7">
        <v>4332</v>
      </c>
      <c r="F25" s="7">
        <v>1850</v>
      </c>
      <c r="G25" s="7">
        <v>263</v>
      </c>
      <c r="H25" s="7">
        <v>955</v>
      </c>
      <c r="I25" s="7">
        <v>1188</v>
      </c>
      <c r="J25" s="7">
        <v>1202</v>
      </c>
      <c r="K25" s="7">
        <v>0</v>
      </c>
      <c r="L25" s="7">
        <v>1772</v>
      </c>
      <c r="M25" s="7">
        <v>250</v>
      </c>
      <c r="N25" s="7">
        <v>0</v>
      </c>
      <c r="O25" s="7">
        <v>16974</v>
      </c>
      <c r="P25" s="7">
        <v>1225</v>
      </c>
      <c r="Q25" s="7">
        <v>815</v>
      </c>
      <c r="R25" s="7">
        <v>0</v>
      </c>
      <c r="S25" s="7">
        <v>0</v>
      </c>
      <c r="T25" s="7">
        <v>0</v>
      </c>
      <c r="U25" s="7">
        <v>1808</v>
      </c>
      <c r="V25" s="7">
        <v>2253</v>
      </c>
      <c r="W25" s="7">
        <v>0</v>
      </c>
      <c r="X25" s="7">
        <v>552</v>
      </c>
      <c r="Y25" s="7">
        <v>0</v>
      </c>
      <c r="Z25" s="7">
        <v>0</v>
      </c>
      <c r="AA25" s="7">
        <v>0</v>
      </c>
      <c r="AB25" s="7">
        <v>450</v>
      </c>
      <c r="AC25" s="7">
        <v>0</v>
      </c>
      <c r="AD25" s="7">
        <v>7103</v>
      </c>
      <c r="AE25" s="7">
        <v>24077</v>
      </c>
      <c r="AF25" s="7">
        <v>0</v>
      </c>
      <c r="AG25" s="7">
        <v>0</v>
      </c>
      <c r="AH25" s="7">
        <v>8313</v>
      </c>
      <c r="AI25" s="7">
        <v>0</v>
      </c>
      <c r="AJ25" s="7">
        <v>8313</v>
      </c>
      <c r="AK25" s="7">
        <v>513</v>
      </c>
      <c r="AL25" s="7">
        <v>28</v>
      </c>
      <c r="AM25" s="7">
        <v>621</v>
      </c>
      <c r="AN25" s="7">
        <v>1162</v>
      </c>
      <c r="AO25" s="7">
        <v>33552</v>
      </c>
      <c r="AP25" s="12" t="s">
        <v>64</v>
      </c>
    </row>
    <row r="26" spans="1:42" s="4" customFormat="1" ht="15.75" x14ac:dyDescent="0.25">
      <c r="A26" s="15">
        <v>25</v>
      </c>
      <c r="B26" s="12" t="s">
        <v>65</v>
      </c>
      <c r="C26" s="7">
        <v>1728</v>
      </c>
      <c r="D26" s="7">
        <v>584</v>
      </c>
      <c r="E26" s="7">
        <v>3971</v>
      </c>
      <c r="F26" s="7">
        <v>462</v>
      </c>
      <c r="G26" s="7">
        <v>263</v>
      </c>
      <c r="H26" s="7">
        <v>239</v>
      </c>
      <c r="I26" s="7">
        <v>713</v>
      </c>
      <c r="J26" s="7">
        <v>601</v>
      </c>
      <c r="K26" s="7">
        <v>0</v>
      </c>
      <c r="L26" s="7">
        <v>591</v>
      </c>
      <c r="M26" s="7">
        <v>500</v>
      </c>
      <c r="N26" s="7">
        <v>0</v>
      </c>
      <c r="O26" s="7">
        <v>9652</v>
      </c>
      <c r="P26" s="7">
        <v>1225</v>
      </c>
      <c r="Q26" s="7">
        <v>815</v>
      </c>
      <c r="R26" s="7">
        <v>0</v>
      </c>
      <c r="S26" s="7">
        <v>0</v>
      </c>
      <c r="T26" s="7">
        <v>0</v>
      </c>
      <c r="U26" s="7">
        <v>603</v>
      </c>
      <c r="V26" s="7">
        <v>751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97</v>
      </c>
      <c r="AC26" s="7">
        <v>0</v>
      </c>
      <c r="AD26" s="7">
        <v>3491</v>
      </c>
      <c r="AE26" s="7">
        <v>13143</v>
      </c>
      <c r="AF26" s="7">
        <v>0</v>
      </c>
      <c r="AG26" s="7">
        <v>0</v>
      </c>
      <c r="AH26" s="7">
        <v>4866</v>
      </c>
      <c r="AI26" s="7">
        <v>0</v>
      </c>
      <c r="AJ26" s="7">
        <v>4866</v>
      </c>
      <c r="AK26" s="7">
        <v>0</v>
      </c>
      <c r="AL26" s="7">
        <v>14</v>
      </c>
      <c r="AM26" s="7">
        <v>0</v>
      </c>
      <c r="AN26" s="7">
        <v>14</v>
      </c>
      <c r="AO26" s="7">
        <v>18023</v>
      </c>
      <c r="AP26" s="12" t="s">
        <v>65</v>
      </c>
    </row>
    <row r="27" spans="1:42" s="4" customFormat="1" ht="15.75" x14ac:dyDescent="0.25">
      <c r="A27" s="15">
        <v>26</v>
      </c>
      <c r="B27" s="12" t="s">
        <v>66</v>
      </c>
      <c r="C27" s="7">
        <v>28137</v>
      </c>
      <c r="D27" s="7">
        <v>12257</v>
      </c>
      <c r="E27" s="7">
        <v>25267</v>
      </c>
      <c r="F27" s="7">
        <v>13408</v>
      </c>
      <c r="G27" s="7">
        <v>3933</v>
      </c>
      <c r="H27" s="7">
        <v>12646</v>
      </c>
      <c r="I27" s="7">
        <v>12341</v>
      </c>
      <c r="J27" s="7">
        <v>12020</v>
      </c>
      <c r="K27" s="7">
        <v>588</v>
      </c>
      <c r="L27" s="7">
        <v>13578</v>
      </c>
      <c r="M27" s="7">
        <v>2992</v>
      </c>
      <c r="N27" s="7">
        <v>855</v>
      </c>
      <c r="O27" s="7">
        <v>138022</v>
      </c>
      <c r="P27" s="7">
        <v>13489</v>
      </c>
      <c r="Q27" s="7">
        <v>28512</v>
      </c>
      <c r="R27" s="7">
        <v>2948</v>
      </c>
      <c r="S27" s="7">
        <v>1367</v>
      </c>
      <c r="T27" s="7">
        <v>1367</v>
      </c>
      <c r="U27" s="7">
        <v>19288</v>
      </c>
      <c r="V27" s="7">
        <v>20267</v>
      </c>
      <c r="W27" s="7">
        <v>1367</v>
      </c>
      <c r="X27" s="7">
        <v>8272</v>
      </c>
      <c r="Y27" s="7">
        <v>1367</v>
      </c>
      <c r="Z27" s="7">
        <v>4828</v>
      </c>
      <c r="AA27" s="7">
        <v>1827</v>
      </c>
      <c r="AB27" s="7">
        <v>901</v>
      </c>
      <c r="AC27" s="7">
        <v>1366</v>
      </c>
      <c r="AD27" s="7">
        <v>107166</v>
      </c>
      <c r="AE27" s="7">
        <v>245188</v>
      </c>
      <c r="AF27" s="7">
        <v>0</v>
      </c>
      <c r="AG27" s="7">
        <v>0</v>
      </c>
      <c r="AH27" s="7">
        <v>6689</v>
      </c>
      <c r="AI27" s="7">
        <v>0</v>
      </c>
      <c r="AJ27" s="7">
        <v>6689</v>
      </c>
      <c r="AK27" s="7">
        <v>1545</v>
      </c>
      <c r="AL27" s="7">
        <v>108</v>
      </c>
      <c r="AM27" s="7">
        <v>3722</v>
      </c>
      <c r="AN27" s="7">
        <v>5375</v>
      </c>
      <c r="AO27" s="7">
        <v>257252</v>
      </c>
      <c r="AP27" s="12" t="s">
        <v>66</v>
      </c>
    </row>
    <row r="28" spans="1:42" s="4" customFormat="1" ht="15.75" x14ac:dyDescent="0.25">
      <c r="A28" s="15">
        <v>27</v>
      </c>
      <c r="B28" s="12" t="s">
        <v>67</v>
      </c>
      <c r="C28" s="7">
        <v>7158</v>
      </c>
      <c r="D28" s="7">
        <v>2335</v>
      </c>
      <c r="E28" s="7">
        <v>2166</v>
      </c>
      <c r="F28" s="7">
        <v>2312</v>
      </c>
      <c r="G28" s="7">
        <v>1313</v>
      </c>
      <c r="H28" s="7">
        <v>1671</v>
      </c>
      <c r="I28" s="7">
        <v>950</v>
      </c>
      <c r="J28" s="7">
        <v>1502</v>
      </c>
      <c r="K28" s="7">
        <v>0</v>
      </c>
      <c r="L28" s="7">
        <v>591</v>
      </c>
      <c r="M28" s="7">
        <v>250</v>
      </c>
      <c r="N28" s="7">
        <v>142</v>
      </c>
      <c r="O28" s="7">
        <v>20390</v>
      </c>
      <c r="P28" s="7">
        <v>1225</v>
      </c>
      <c r="Q28" s="7">
        <v>1630</v>
      </c>
      <c r="R28" s="7">
        <v>0</v>
      </c>
      <c r="S28" s="7">
        <v>0</v>
      </c>
      <c r="T28" s="7">
        <v>0</v>
      </c>
      <c r="U28" s="7">
        <v>1205</v>
      </c>
      <c r="V28" s="7">
        <v>1502</v>
      </c>
      <c r="W28" s="7">
        <v>0</v>
      </c>
      <c r="X28" s="7">
        <v>552</v>
      </c>
      <c r="Y28" s="7">
        <v>0</v>
      </c>
      <c r="Z28" s="7">
        <v>0</v>
      </c>
      <c r="AA28" s="7">
        <v>0</v>
      </c>
      <c r="AB28" s="7">
        <v>515</v>
      </c>
      <c r="AC28" s="7">
        <v>0</v>
      </c>
      <c r="AD28" s="7">
        <v>6629</v>
      </c>
      <c r="AE28" s="7">
        <v>27019</v>
      </c>
      <c r="AF28" s="7">
        <v>0</v>
      </c>
      <c r="AG28" s="7">
        <v>0</v>
      </c>
      <c r="AH28" s="7">
        <v>0</v>
      </c>
      <c r="AI28" s="7">
        <v>2998</v>
      </c>
      <c r="AJ28" s="7">
        <v>2998</v>
      </c>
      <c r="AK28" s="7">
        <v>513</v>
      </c>
      <c r="AL28" s="7">
        <v>28</v>
      </c>
      <c r="AM28" s="7">
        <v>621</v>
      </c>
      <c r="AN28" s="7">
        <v>1162</v>
      </c>
      <c r="AO28" s="7">
        <v>31179</v>
      </c>
      <c r="AP28" s="12" t="s">
        <v>67</v>
      </c>
    </row>
    <row r="29" spans="1:42" s="4" customFormat="1" ht="15.75" x14ac:dyDescent="0.25">
      <c r="A29" s="15">
        <v>28</v>
      </c>
      <c r="B29" s="12" t="s">
        <v>68</v>
      </c>
      <c r="C29" s="7">
        <v>3456</v>
      </c>
      <c r="D29" s="7">
        <v>1168</v>
      </c>
      <c r="E29" s="7">
        <v>5054</v>
      </c>
      <c r="F29" s="7">
        <v>925</v>
      </c>
      <c r="G29" s="7">
        <v>263</v>
      </c>
      <c r="H29" s="7">
        <v>1671</v>
      </c>
      <c r="I29" s="7">
        <v>950</v>
      </c>
      <c r="J29" s="7">
        <v>1502</v>
      </c>
      <c r="K29" s="7">
        <v>0</v>
      </c>
      <c r="L29" s="7">
        <v>886</v>
      </c>
      <c r="M29" s="7">
        <v>250</v>
      </c>
      <c r="N29" s="7">
        <v>0</v>
      </c>
      <c r="O29" s="7">
        <v>16125</v>
      </c>
      <c r="P29" s="7">
        <v>2451</v>
      </c>
      <c r="Q29" s="7">
        <v>1630</v>
      </c>
      <c r="R29" s="7">
        <v>0</v>
      </c>
      <c r="S29" s="7">
        <v>0</v>
      </c>
      <c r="T29" s="7">
        <v>0</v>
      </c>
      <c r="U29" s="7">
        <v>1808</v>
      </c>
      <c r="V29" s="7">
        <v>2253</v>
      </c>
      <c r="W29" s="7">
        <v>0</v>
      </c>
      <c r="X29" s="7">
        <v>552</v>
      </c>
      <c r="Y29" s="7">
        <v>0</v>
      </c>
      <c r="Z29" s="7">
        <v>0</v>
      </c>
      <c r="AA29" s="7">
        <v>0</v>
      </c>
      <c r="AB29" s="7">
        <v>354</v>
      </c>
      <c r="AC29" s="7">
        <v>0</v>
      </c>
      <c r="AD29" s="7">
        <v>9048</v>
      </c>
      <c r="AE29" s="7">
        <v>25173</v>
      </c>
      <c r="AF29" s="7">
        <v>0</v>
      </c>
      <c r="AG29" s="7">
        <v>0</v>
      </c>
      <c r="AH29" s="7">
        <v>6691</v>
      </c>
      <c r="AI29" s="7">
        <v>0</v>
      </c>
      <c r="AJ29" s="7">
        <v>6691</v>
      </c>
      <c r="AK29" s="7">
        <v>0</v>
      </c>
      <c r="AL29" s="7">
        <v>14</v>
      </c>
      <c r="AM29" s="7">
        <v>621</v>
      </c>
      <c r="AN29" s="7">
        <v>635</v>
      </c>
      <c r="AO29" s="7">
        <v>32499</v>
      </c>
      <c r="AP29" s="12" t="s">
        <v>68</v>
      </c>
    </row>
    <row r="30" spans="1:42" s="4" customFormat="1" ht="15.75" x14ac:dyDescent="0.25">
      <c r="A30" s="15">
        <v>29</v>
      </c>
      <c r="B30" s="12" t="s">
        <v>69</v>
      </c>
      <c r="C30" s="7">
        <v>3703</v>
      </c>
      <c r="D30" s="7">
        <v>1168</v>
      </c>
      <c r="E30" s="7">
        <v>1444</v>
      </c>
      <c r="F30" s="7">
        <v>462</v>
      </c>
      <c r="G30" s="7">
        <v>263</v>
      </c>
      <c r="H30" s="7">
        <v>477</v>
      </c>
      <c r="I30" s="7">
        <v>713</v>
      </c>
      <c r="J30" s="7">
        <v>1803</v>
      </c>
      <c r="K30" s="7">
        <v>0</v>
      </c>
      <c r="L30" s="7">
        <v>591</v>
      </c>
      <c r="M30" s="7">
        <v>0</v>
      </c>
      <c r="N30" s="7">
        <v>0</v>
      </c>
      <c r="O30" s="7">
        <v>10624</v>
      </c>
      <c r="P30" s="7">
        <v>0</v>
      </c>
      <c r="Q30" s="7">
        <v>815</v>
      </c>
      <c r="R30" s="7">
        <v>0</v>
      </c>
      <c r="S30" s="7">
        <v>0</v>
      </c>
      <c r="T30" s="7">
        <v>0</v>
      </c>
      <c r="U30" s="7">
        <v>603</v>
      </c>
      <c r="V30" s="7">
        <v>751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129</v>
      </c>
      <c r="AC30" s="7">
        <v>0</v>
      </c>
      <c r="AD30" s="7">
        <v>2298</v>
      </c>
      <c r="AE30" s="7">
        <v>12922</v>
      </c>
      <c r="AF30" s="7">
        <v>0</v>
      </c>
      <c r="AG30" s="7">
        <v>0</v>
      </c>
      <c r="AH30" s="7">
        <v>0</v>
      </c>
      <c r="AI30" s="7">
        <v>1344</v>
      </c>
      <c r="AJ30" s="7">
        <v>1344</v>
      </c>
      <c r="AK30" s="7">
        <v>0</v>
      </c>
      <c r="AL30" s="7">
        <v>0</v>
      </c>
      <c r="AM30" s="7">
        <v>621</v>
      </c>
      <c r="AN30" s="7">
        <v>621</v>
      </c>
      <c r="AO30" s="7">
        <v>14887</v>
      </c>
      <c r="AP30" s="12" t="s">
        <v>69</v>
      </c>
    </row>
    <row r="31" spans="1:42" s="4" customFormat="1" ht="15.75" x14ac:dyDescent="0.25">
      <c r="A31" s="15">
        <v>30</v>
      </c>
      <c r="B31" s="12" t="s">
        <v>70</v>
      </c>
      <c r="C31" s="7">
        <v>5677</v>
      </c>
      <c r="D31" s="7">
        <v>4086</v>
      </c>
      <c r="E31" s="7">
        <v>4693</v>
      </c>
      <c r="F31" s="7">
        <v>1850</v>
      </c>
      <c r="G31" s="7">
        <v>788</v>
      </c>
      <c r="H31" s="7">
        <v>1909</v>
      </c>
      <c r="I31" s="7">
        <v>2850</v>
      </c>
      <c r="J31" s="7">
        <v>1502</v>
      </c>
      <c r="K31" s="7">
        <v>0</v>
      </c>
      <c r="L31" s="7">
        <v>1772</v>
      </c>
      <c r="M31" s="7">
        <v>250</v>
      </c>
      <c r="N31" s="7">
        <v>0</v>
      </c>
      <c r="O31" s="7">
        <v>25377</v>
      </c>
      <c r="P31" s="7">
        <v>1225</v>
      </c>
      <c r="Q31" s="7">
        <v>1630</v>
      </c>
      <c r="R31" s="7">
        <v>0</v>
      </c>
      <c r="S31" s="7">
        <v>0</v>
      </c>
      <c r="T31" s="7">
        <v>0</v>
      </c>
      <c r="U31" s="7">
        <v>1205</v>
      </c>
      <c r="V31" s="7">
        <v>2253</v>
      </c>
      <c r="W31" s="7">
        <v>0</v>
      </c>
      <c r="X31" s="7">
        <v>552</v>
      </c>
      <c r="Y31" s="7">
        <v>0</v>
      </c>
      <c r="Z31" s="7">
        <v>536</v>
      </c>
      <c r="AA31" s="7">
        <v>0</v>
      </c>
      <c r="AB31" s="7">
        <v>450</v>
      </c>
      <c r="AC31" s="7">
        <v>0</v>
      </c>
      <c r="AD31" s="7">
        <v>7851</v>
      </c>
      <c r="AE31" s="7">
        <v>33228</v>
      </c>
      <c r="AF31" s="7">
        <v>0</v>
      </c>
      <c r="AG31" s="7">
        <v>0</v>
      </c>
      <c r="AH31" s="7">
        <v>6488</v>
      </c>
      <c r="AI31" s="7">
        <v>0</v>
      </c>
      <c r="AJ31" s="7">
        <v>6488</v>
      </c>
      <c r="AK31" s="7">
        <v>0</v>
      </c>
      <c r="AL31" s="7">
        <v>28</v>
      </c>
      <c r="AM31" s="7">
        <v>1242</v>
      </c>
      <c r="AN31" s="7">
        <v>1270</v>
      </c>
      <c r="AO31" s="7">
        <v>40986</v>
      </c>
      <c r="AP31" s="12" t="s">
        <v>70</v>
      </c>
    </row>
    <row r="32" spans="1:42" s="4" customFormat="1" ht="15.75" x14ac:dyDescent="0.25">
      <c r="A32" s="15">
        <v>31</v>
      </c>
      <c r="B32" s="12" t="s">
        <v>71</v>
      </c>
      <c r="C32" s="7">
        <v>4937</v>
      </c>
      <c r="D32" s="7">
        <v>3503</v>
      </c>
      <c r="E32" s="7">
        <v>3610</v>
      </c>
      <c r="F32" s="7">
        <v>1156</v>
      </c>
      <c r="G32" s="7">
        <v>263</v>
      </c>
      <c r="H32" s="7">
        <v>1432</v>
      </c>
      <c r="I32" s="7">
        <v>713</v>
      </c>
      <c r="J32" s="7">
        <v>2103</v>
      </c>
      <c r="K32" s="7">
        <v>198</v>
      </c>
      <c r="L32" s="7">
        <v>886</v>
      </c>
      <c r="M32" s="7">
        <v>250</v>
      </c>
      <c r="N32" s="7">
        <v>0</v>
      </c>
      <c r="O32" s="7">
        <v>19051</v>
      </c>
      <c r="P32" s="7">
        <v>2451</v>
      </c>
      <c r="Q32" s="7">
        <v>1630</v>
      </c>
      <c r="R32" s="7">
        <v>0</v>
      </c>
      <c r="S32" s="7">
        <v>0</v>
      </c>
      <c r="T32" s="7">
        <v>0</v>
      </c>
      <c r="U32" s="7">
        <v>2411</v>
      </c>
      <c r="V32" s="7">
        <v>1502</v>
      </c>
      <c r="W32" s="7">
        <v>0</v>
      </c>
      <c r="X32" s="7">
        <v>552</v>
      </c>
      <c r="Y32" s="7">
        <v>0</v>
      </c>
      <c r="Z32" s="7">
        <v>0</v>
      </c>
      <c r="AA32" s="7">
        <v>0</v>
      </c>
      <c r="AB32" s="7">
        <v>515</v>
      </c>
      <c r="AC32" s="7">
        <v>0</v>
      </c>
      <c r="AD32" s="7">
        <v>9061</v>
      </c>
      <c r="AE32" s="7">
        <v>28112</v>
      </c>
      <c r="AF32" s="7">
        <v>0</v>
      </c>
      <c r="AG32" s="7">
        <v>0</v>
      </c>
      <c r="AH32" s="7">
        <v>0</v>
      </c>
      <c r="AI32" s="7">
        <v>2584</v>
      </c>
      <c r="AJ32" s="7">
        <v>2584</v>
      </c>
      <c r="AK32" s="7">
        <v>513</v>
      </c>
      <c r="AL32" s="7">
        <v>84</v>
      </c>
      <c r="AM32" s="7">
        <v>621</v>
      </c>
      <c r="AN32" s="7">
        <v>1218</v>
      </c>
      <c r="AO32" s="7">
        <v>31914</v>
      </c>
      <c r="AP32" s="12" t="s">
        <v>71</v>
      </c>
    </row>
    <row r="33" spans="1:42" s="4" customFormat="1" ht="15.75" x14ac:dyDescent="0.25">
      <c r="A33" s="15">
        <v>32</v>
      </c>
      <c r="B33" s="12" t="s">
        <v>72</v>
      </c>
      <c r="C33" s="7">
        <v>741</v>
      </c>
      <c r="D33" s="7">
        <v>292</v>
      </c>
      <c r="E33" s="7">
        <v>722</v>
      </c>
      <c r="F33" s="7">
        <v>925</v>
      </c>
      <c r="G33" s="7">
        <v>263</v>
      </c>
      <c r="H33" s="7">
        <v>239</v>
      </c>
      <c r="I33" s="7">
        <v>238</v>
      </c>
      <c r="J33" s="7">
        <v>300</v>
      </c>
      <c r="K33" s="7">
        <v>0</v>
      </c>
      <c r="L33" s="7">
        <v>591</v>
      </c>
      <c r="M33" s="7">
        <v>0</v>
      </c>
      <c r="N33" s="7">
        <v>0</v>
      </c>
      <c r="O33" s="7">
        <v>4311</v>
      </c>
      <c r="P33" s="7">
        <v>0</v>
      </c>
      <c r="Q33" s="7">
        <v>815</v>
      </c>
      <c r="R33" s="7">
        <v>0</v>
      </c>
      <c r="S33" s="7">
        <v>0</v>
      </c>
      <c r="T33" s="7">
        <v>0</v>
      </c>
      <c r="U33" s="7">
        <v>1205</v>
      </c>
      <c r="V33" s="7">
        <v>751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97</v>
      </c>
      <c r="AC33" s="7">
        <v>0</v>
      </c>
      <c r="AD33" s="7">
        <v>2868</v>
      </c>
      <c r="AE33" s="7">
        <v>7179</v>
      </c>
      <c r="AF33" s="7">
        <v>0</v>
      </c>
      <c r="AG33" s="7">
        <v>0</v>
      </c>
      <c r="AH33" s="7">
        <v>2027</v>
      </c>
      <c r="AI33" s="7">
        <v>0</v>
      </c>
      <c r="AJ33" s="7">
        <v>2027</v>
      </c>
      <c r="AK33" s="7">
        <v>0</v>
      </c>
      <c r="AL33" s="7">
        <v>14</v>
      </c>
      <c r="AM33" s="7">
        <v>0</v>
      </c>
      <c r="AN33" s="7">
        <v>14</v>
      </c>
      <c r="AO33" s="7">
        <v>9220</v>
      </c>
      <c r="AP33" s="12" t="s">
        <v>72</v>
      </c>
    </row>
    <row r="34" spans="1:42" s="4" customFormat="1" ht="15.75" x14ac:dyDescent="0.25">
      <c r="A34" s="15">
        <v>33</v>
      </c>
      <c r="B34" s="12" t="s">
        <v>73</v>
      </c>
      <c r="C34" s="7">
        <v>494</v>
      </c>
      <c r="D34" s="7">
        <v>292</v>
      </c>
      <c r="E34" s="7">
        <v>361</v>
      </c>
      <c r="F34" s="7">
        <v>231</v>
      </c>
      <c r="G34" s="7">
        <v>263</v>
      </c>
      <c r="H34" s="7">
        <v>955</v>
      </c>
      <c r="I34" s="7">
        <v>238</v>
      </c>
      <c r="J34" s="7">
        <v>300</v>
      </c>
      <c r="K34" s="7">
        <v>0</v>
      </c>
      <c r="L34" s="7">
        <v>295</v>
      </c>
      <c r="M34" s="7">
        <v>250</v>
      </c>
      <c r="N34" s="7">
        <v>0</v>
      </c>
      <c r="O34" s="7">
        <v>3679</v>
      </c>
      <c r="P34" s="7">
        <v>0</v>
      </c>
      <c r="Q34" s="7">
        <v>815</v>
      </c>
      <c r="R34" s="7">
        <v>0</v>
      </c>
      <c r="S34" s="7">
        <v>0</v>
      </c>
      <c r="T34" s="7">
        <v>0</v>
      </c>
      <c r="U34" s="7">
        <v>603</v>
      </c>
      <c r="V34" s="7">
        <v>751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32</v>
      </c>
      <c r="AC34" s="7">
        <v>0</v>
      </c>
      <c r="AD34" s="7">
        <v>2201</v>
      </c>
      <c r="AE34" s="7">
        <v>5880</v>
      </c>
      <c r="AF34" s="7">
        <v>0</v>
      </c>
      <c r="AG34" s="7">
        <v>0</v>
      </c>
      <c r="AH34" s="7">
        <v>0</v>
      </c>
      <c r="AI34" s="7">
        <v>930</v>
      </c>
      <c r="AJ34" s="7">
        <v>930</v>
      </c>
      <c r="AK34" s="7">
        <v>0</v>
      </c>
      <c r="AL34" s="7">
        <v>0</v>
      </c>
      <c r="AM34" s="7">
        <v>0</v>
      </c>
      <c r="AN34" s="7">
        <v>0</v>
      </c>
      <c r="AO34" s="7">
        <v>6810</v>
      </c>
      <c r="AP34" s="12" t="s">
        <v>73</v>
      </c>
    </row>
    <row r="35" spans="1:42" s="4" customFormat="1" ht="15.75" x14ac:dyDescent="0.25">
      <c r="A35" s="15">
        <v>34</v>
      </c>
      <c r="B35" s="12" t="s">
        <v>74</v>
      </c>
      <c r="C35" s="7">
        <v>3703</v>
      </c>
      <c r="D35" s="7">
        <v>2919</v>
      </c>
      <c r="E35" s="7">
        <v>2527</v>
      </c>
      <c r="F35" s="7">
        <v>1156</v>
      </c>
      <c r="G35" s="7">
        <v>0</v>
      </c>
      <c r="H35" s="7">
        <v>2148</v>
      </c>
      <c r="I35" s="7">
        <v>238</v>
      </c>
      <c r="J35" s="7">
        <v>2704</v>
      </c>
      <c r="K35" s="7">
        <v>0</v>
      </c>
      <c r="L35" s="7">
        <v>1772</v>
      </c>
      <c r="M35" s="7">
        <v>250</v>
      </c>
      <c r="N35" s="7">
        <v>0</v>
      </c>
      <c r="O35" s="7">
        <v>17417</v>
      </c>
      <c r="P35" s="7">
        <v>1225</v>
      </c>
      <c r="Q35" s="7">
        <v>815</v>
      </c>
      <c r="R35" s="7">
        <v>0</v>
      </c>
      <c r="S35" s="7">
        <v>0</v>
      </c>
      <c r="T35" s="7">
        <v>0</v>
      </c>
      <c r="U35" s="7">
        <v>603</v>
      </c>
      <c r="V35" s="7">
        <v>751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290</v>
      </c>
      <c r="AC35" s="7">
        <v>0</v>
      </c>
      <c r="AD35" s="7">
        <v>3684</v>
      </c>
      <c r="AE35" s="7">
        <v>21101</v>
      </c>
      <c r="AF35" s="7">
        <v>0</v>
      </c>
      <c r="AG35" s="7">
        <v>0</v>
      </c>
      <c r="AH35" s="7">
        <v>0</v>
      </c>
      <c r="AI35" s="7">
        <v>3204</v>
      </c>
      <c r="AJ35" s="7">
        <v>3204</v>
      </c>
      <c r="AK35" s="7">
        <v>0</v>
      </c>
      <c r="AL35" s="7">
        <v>14</v>
      </c>
      <c r="AM35" s="7">
        <v>621</v>
      </c>
      <c r="AN35" s="7">
        <v>635</v>
      </c>
      <c r="AO35" s="7">
        <v>24940</v>
      </c>
      <c r="AP35" s="12" t="s">
        <v>74</v>
      </c>
    </row>
    <row r="36" spans="1:42" s="4" customFormat="1" ht="15.75" x14ac:dyDescent="0.25">
      <c r="A36" s="15">
        <v>35</v>
      </c>
      <c r="B36" s="12" t="s">
        <v>75</v>
      </c>
      <c r="C36" s="7">
        <v>4443</v>
      </c>
      <c r="D36" s="7">
        <v>2335</v>
      </c>
      <c r="E36" s="7">
        <v>2527</v>
      </c>
      <c r="F36" s="7">
        <v>2081</v>
      </c>
      <c r="G36" s="7">
        <v>263</v>
      </c>
      <c r="H36" s="7">
        <v>955</v>
      </c>
      <c r="I36" s="7">
        <v>1425</v>
      </c>
      <c r="J36" s="7">
        <v>1803</v>
      </c>
      <c r="K36" s="7">
        <v>198</v>
      </c>
      <c r="L36" s="7">
        <v>886</v>
      </c>
      <c r="M36" s="7">
        <v>250</v>
      </c>
      <c r="N36" s="7">
        <v>0</v>
      </c>
      <c r="O36" s="7">
        <v>17166</v>
      </c>
      <c r="P36" s="7">
        <v>2451</v>
      </c>
      <c r="Q36" s="7">
        <v>815</v>
      </c>
      <c r="R36" s="7">
        <v>983</v>
      </c>
      <c r="S36" s="7">
        <v>0</v>
      </c>
      <c r="T36" s="7">
        <v>0</v>
      </c>
      <c r="U36" s="7">
        <v>2411</v>
      </c>
      <c r="V36" s="7">
        <v>1502</v>
      </c>
      <c r="W36" s="7">
        <v>0</v>
      </c>
      <c r="X36" s="7">
        <v>552</v>
      </c>
      <c r="Y36" s="7">
        <v>0</v>
      </c>
      <c r="Z36" s="7">
        <v>0</v>
      </c>
      <c r="AA36" s="7">
        <v>0</v>
      </c>
      <c r="AB36" s="7">
        <v>418</v>
      </c>
      <c r="AC36" s="7">
        <v>0</v>
      </c>
      <c r="AD36" s="7">
        <v>9132</v>
      </c>
      <c r="AE36" s="7">
        <v>26298</v>
      </c>
      <c r="AF36" s="7">
        <v>0</v>
      </c>
      <c r="AG36" s="7">
        <v>0</v>
      </c>
      <c r="AH36" s="7">
        <v>0</v>
      </c>
      <c r="AI36" s="7">
        <v>4031</v>
      </c>
      <c r="AJ36" s="7">
        <v>4031</v>
      </c>
      <c r="AK36" s="7">
        <v>0</v>
      </c>
      <c r="AL36" s="7">
        <v>84</v>
      </c>
      <c r="AM36" s="7">
        <v>0</v>
      </c>
      <c r="AN36" s="7">
        <v>84</v>
      </c>
      <c r="AO36" s="7">
        <v>30413</v>
      </c>
      <c r="AP36" s="12" t="s">
        <v>75</v>
      </c>
    </row>
    <row r="37" spans="1:42" s="4" customFormat="1" ht="15.75" x14ac:dyDescent="0.25">
      <c r="A37" s="15">
        <v>36</v>
      </c>
      <c r="B37" s="12" t="s">
        <v>76</v>
      </c>
      <c r="C37" s="7">
        <v>3703</v>
      </c>
      <c r="D37" s="7">
        <v>2919</v>
      </c>
      <c r="E37" s="7">
        <v>1805</v>
      </c>
      <c r="F37" s="7">
        <v>462</v>
      </c>
      <c r="G37" s="7">
        <v>263</v>
      </c>
      <c r="H37" s="7">
        <v>239</v>
      </c>
      <c r="I37" s="7">
        <v>475</v>
      </c>
      <c r="J37" s="7">
        <v>1502</v>
      </c>
      <c r="K37" s="7">
        <v>0</v>
      </c>
      <c r="L37" s="7">
        <v>591</v>
      </c>
      <c r="M37" s="7">
        <v>0</v>
      </c>
      <c r="N37" s="7">
        <v>0</v>
      </c>
      <c r="O37" s="7">
        <v>11959</v>
      </c>
      <c r="P37" s="7">
        <v>0</v>
      </c>
      <c r="Q37" s="7">
        <v>815</v>
      </c>
      <c r="R37" s="7">
        <v>0</v>
      </c>
      <c r="S37" s="7">
        <v>0</v>
      </c>
      <c r="T37" s="7">
        <v>0</v>
      </c>
      <c r="U37" s="7">
        <v>603</v>
      </c>
      <c r="V37" s="7">
        <v>1502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354</v>
      </c>
      <c r="AC37" s="7">
        <v>0</v>
      </c>
      <c r="AD37" s="7">
        <v>3274</v>
      </c>
      <c r="AE37" s="7">
        <v>15233</v>
      </c>
      <c r="AF37" s="7">
        <v>0</v>
      </c>
      <c r="AG37" s="7">
        <v>0</v>
      </c>
      <c r="AH37" s="7">
        <v>0</v>
      </c>
      <c r="AI37" s="7">
        <v>2274</v>
      </c>
      <c r="AJ37" s="7">
        <v>2274</v>
      </c>
      <c r="AK37" s="7">
        <v>0</v>
      </c>
      <c r="AL37" s="7">
        <v>0</v>
      </c>
      <c r="AM37" s="7">
        <v>0</v>
      </c>
      <c r="AN37" s="7">
        <v>0</v>
      </c>
      <c r="AO37" s="7">
        <v>17507</v>
      </c>
      <c r="AP37" s="12" t="s">
        <v>76</v>
      </c>
    </row>
    <row r="38" spans="1:42" s="4" customFormat="1" ht="15.75" x14ac:dyDescent="0.25">
      <c r="A38" s="15">
        <v>37</v>
      </c>
      <c r="B38" s="12" t="s">
        <v>77</v>
      </c>
      <c r="C38" s="7">
        <v>4196</v>
      </c>
      <c r="D38" s="7">
        <v>3503</v>
      </c>
      <c r="E38" s="7">
        <v>2527</v>
      </c>
      <c r="F38" s="7">
        <v>2312</v>
      </c>
      <c r="G38" s="7">
        <v>263</v>
      </c>
      <c r="H38" s="7">
        <v>1909</v>
      </c>
      <c r="I38" s="7">
        <v>950</v>
      </c>
      <c r="J38" s="7">
        <v>1502</v>
      </c>
      <c r="K38" s="7">
        <v>198</v>
      </c>
      <c r="L38" s="7">
        <v>2067</v>
      </c>
      <c r="M38" s="7">
        <v>250</v>
      </c>
      <c r="N38" s="7">
        <v>142</v>
      </c>
      <c r="O38" s="7">
        <v>19819</v>
      </c>
      <c r="P38" s="7">
        <v>2451</v>
      </c>
      <c r="Q38" s="7">
        <v>815</v>
      </c>
      <c r="R38" s="7">
        <v>0</v>
      </c>
      <c r="S38" s="7">
        <v>0</v>
      </c>
      <c r="T38" s="7">
        <v>0</v>
      </c>
      <c r="U38" s="7">
        <v>2411</v>
      </c>
      <c r="V38" s="7">
        <v>2253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354</v>
      </c>
      <c r="AC38" s="7">
        <v>0</v>
      </c>
      <c r="AD38" s="7">
        <v>8284</v>
      </c>
      <c r="AE38" s="7">
        <v>28103</v>
      </c>
      <c r="AF38" s="7">
        <v>0</v>
      </c>
      <c r="AG38" s="7">
        <v>0</v>
      </c>
      <c r="AH38" s="7">
        <v>0</v>
      </c>
      <c r="AI38" s="7">
        <v>2997</v>
      </c>
      <c r="AJ38" s="7">
        <v>2997</v>
      </c>
      <c r="AK38" s="7">
        <v>0</v>
      </c>
      <c r="AL38" s="7">
        <v>42</v>
      </c>
      <c r="AM38" s="7">
        <v>1242</v>
      </c>
      <c r="AN38" s="7">
        <v>1284</v>
      </c>
      <c r="AO38" s="7">
        <v>32384</v>
      </c>
      <c r="AP38" s="12" t="s">
        <v>77</v>
      </c>
    </row>
    <row r="39" spans="1:42" s="4" customFormat="1" ht="15.75" x14ac:dyDescent="0.25">
      <c r="A39" s="15">
        <v>38</v>
      </c>
      <c r="B39" s="12" t="s">
        <v>78</v>
      </c>
      <c r="C39" s="7">
        <v>5677</v>
      </c>
      <c r="D39" s="7">
        <v>3211</v>
      </c>
      <c r="E39" s="7">
        <v>2888</v>
      </c>
      <c r="F39" s="7">
        <v>925</v>
      </c>
      <c r="G39" s="7">
        <v>263</v>
      </c>
      <c r="H39" s="7">
        <v>1671</v>
      </c>
      <c r="I39" s="7">
        <v>713</v>
      </c>
      <c r="J39" s="7">
        <v>1202</v>
      </c>
      <c r="K39" s="7">
        <v>0</v>
      </c>
      <c r="L39" s="7">
        <v>591</v>
      </c>
      <c r="M39" s="7">
        <v>250</v>
      </c>
      <c r="N39" s="7">
        <v>0</v>
      </c>
      <c r="O39" s="7">
        <v>17391</v>
      </c>
      <c r="P39" s="7">
        <v>2451</v>
      </c>
      <c r="Q39" s="7">
        <v>2445</v>
      </c>
      <c r="R39" s="7">
        <v>0</v>
      </c>
      <c r="S39" s="7">
        <v>0</v>
      </c>
      <c r="T39" s="7">
        <v>0</v>
      </c>
      <c r="U39" s="7">
        <v>1808</v>
      </c>
      <c r="V39" s="7">
        <v>1502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225</v>
      </c>
      <c r="AC39" s="7">
        <v>0</v>
      </c>
      <c r="AD39" s="7">
        <v>8431</v>
      </c>
      <c r="AE39" s="7">
        <v>25822</v>
      </c>
      <c r="AF39" s="7">
        <v>0</v>
      </c>
      <c r="AG39" s="7">
        <v>0</v>
      </c>
      <c r="AH39" s="7">
        <v>0</v>
      </c>
      <c r="AI39" s="7">
        <v>4031</v>
      </c>
      <c r="AJ39" s="7">
        <v>4031</v>
      </c>
      <c r="AK39" s="7">
        <v>0</v>
      </c>
      <c r="AL39" s="7">
        <v>42</v>
      </c>
      <c r="AM39" s="7">
        <v>0</v>
      </c>
      <c r="AN39" s="7">
        <v>42</v>
      </c>
      <c r="AO39" s="7">
        <v>29895</v>
      </c>
      <c r="AP39" s="12" t="s">
        <v>78</v>
      </c>
    </row>
    <row r="40" spans="1:42" s="4" customFormat="1" ht="15.75" x14ac:dyDescent="0.25">
      <c r="A40" s="19" t="s">
        <v>79</v>
      </c>
      <c r="B40" s="20"/>
      <c r="C40" s="7">
        <v>167605</v>
      </c>
      <c r="D40" s="7">
        <v>81145</v>
      </c>
      <c r="E40" s="7">
        <v>140787</v>
      </c>
      <c r="F40" s="7">
        <v>50631</v>
      </c>
      <c r="G40" s="7">
        <v>32301</v>
      </c>
      <c r="H40" s="7">
        <v>57280</v>
      </c>
      <c r="I40" s="7">
        <v>44175</v>
      </c>
      <c r="J40" s="7">
        <v>61892</v>
      </c>
      <c r="K40" s="7">
        <v>2568</v>
      </c>
      <c r="L40" s="7">
        <v>53450</v>
      </c>
      <c r="M40" s="7">
        <v>11991</v>
      </c>
      <c r="N40" s="7">
        <v>2275</v>
      </c>
      <c r="O40" s="7">
        <v>706100</v>
      </c>
      <c r="P40" s="7">
        <v>62498</v>
      </c>
      <c r="Q40" s="7">
        <v>79039</v>
      </c>
      <c r="R40" s="7">
        <v>7861</v>
      </c>
      <c r="S40" s="7">
        <v>1367</v>
      </c>
      <c r="T40" s="7">
        <v>1367</v>
      </c>
      <c r="U40" s="7">
        <v>69313</v>
      </c>
      <c r="V40" s="7">
        <v>79593</v>
      </c>
      <c r="W40" s="7">
        <v>1367</v>
      </c>
      <c r="X40" s="7">
        <v>18204</v>
      </c>
      <c r="Y40" s="7">
        <v>1367</v>
      </c>
      <c r="Z40" s="7">
        <v>9117</v>
      </c>
      <c r="AA40" s="7">
        <v>2741</v>
      </c>
      <c r="AB40" s="7">
        <v>11100</v>
      </c>
      <c r="AC40" s="7">
        <v>1366</v>
      </c>
      <c r="AD40" s="7">
        <v>346300</v>
      </c>
      <c r="AE40" s="7">
        <v>1052400</v>
      </c>
      <c r="AF40" s="7">
        <v>0</v>
      </c>
      <c r="AG40" s="7">
        <v>0</v>
      </c>
      <c r="AH40" s="7">
        <v>93465</v>
      </c>
      <c r="AI40" s="7">
        <v>56535</v>
      </c>
      <c r="AJ40" s="7">
        <v>150000</v>
      </c>
      <c r="AK40" s="7">
        <v>6675</v>
      </c>
      <c r="AL40" s="7">
        <v>1060</v>
      </c>
      <c r="AM40" s="7">
        <v>19865</v>
      </c>
      <c r="AN40" s="7">
        <v>27600</v>
      </c>
      <c r="AO40" s="7">
        <v>1230000</v>
      </c>
      <c r="AP40" s="12"/>
    </row>
  </sheetData>
  <mergeCells count="1">
    <mergeCell ref="A40:B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workbookViewId="0">
      <selection activeCell="C2" sqref="C2:AO40"/>
    </sheetView>
  </sheetViews>
  <sheetFormatPr defaultRowHeight="15" x14ac:dyDescent="0.25"/>
  <sheetData>
    <row r="1" spans="1:41" ht="142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3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3" t="s">
        <v>40</v>
      </c>
    </row>
    <row r="2" spans="1:41" ht="15.75" x14ac:dyDescent="0.25">
      <c r="A2" s="14">
        <v>1</v>
      </c>
      <c r="B2" s="6" t="s">
        <v>41</v>
      </c>
      <c r="C2" s="16">
        <f>AGL!C2+MSME!C2+OPS!C2</f>
        <v>42735</v>
      </c>
      <c r="D2" s="16">
        <f>AGL!D2+MSME!D2+OPS!D2</f>
        <v>12719</v>
      </c>
      <c r="E2" s="16">
        <f>AGL!E2+MSME!E2+OPS!E2</f>
        <v>15120</v>
      </c>
      <c r="F2" s="16">
        <f>AGL!F2+MSME!F2+OPS!F2</f>
        <v>7819</v>
      </c>
      <c r="G2" s="16">
        <f>AGL!G2+MSME!G2+OPS!G2</f>
        <v>11679</v>
      </c>
      <c r="H2" s="16">
        <f>AGL!H2+MSME!H2+OPS!H2</f>
        <v>36372</v>
      </c>
      <c r="I2" s="16">
        <f>AGL!I2+MSME!I2+OPS!I2</f>
        <v>4646</v>
      </c>
      <c r="J2" s="16">
        <f>AGL!J2+MSME!J2+OPS!J2</f>
        <v>3183</v>
      </c>
      <c r="K2" s="16">
        <f>AGL!K2+MSME!K2+OPS!K2</f>
        <v>0</v>
      </c>
      <c r="L2" s="16">
        <f>AGL!L2+MSME!L2+OPS!L2</f>
        <v>16147</v>
      </c>
      <c r="M2" s="16">
        <f>AGL!M2+MSME!M2+OPS!M2</f>
        <v>2584</v>
      </c>
      <c r="N2" s="16">
        <f>AGL!N2+MSME!N2+OPS!N2</f>
        <v>0</v>
      </c>
      <c r="O2" s="16">
        <f>AGL!O2+MSME!O2+OPS!O2</f>
        <v>153004</v>
      </c>
      <c r="P2" s="16">
        <f>AGL!P2+MSME!P2+OPS!P2</f>
        <v>2137</v>
      </c>
      <c r="Q2" s="16">
        <f>AGL!Q2+MSME!Q2+OPS!Q2</f>
        <v>1957</v>
      </c>
      <c r="R2" s="16">
        <f>AGL!R2+MSME!R2+OPS!R2</f>
        <v>0</v>
      </c>
      <c r="S2" s="16">
        <f>AGL!S2+MSME!S2+OPS!S2</f>
        <v>0</v>
      </c>
      <c r="T2" s="16">
        <f>AGL!T2+MSME!T2+OPS!T2</f>
        <v>0</v>
      </c>
      <c r="U2" s="16">
        <f>AGL!U2+MSME!U2+OPS!U2</f>
        <v>2191</v>
      </c>
      <c r="V2" s="16">
        <f>AGL!V2+MSME!V2+OPS!V2</f>
        <v>5981</v>
      </c>
      <c r="W2" s="16">
        <f>AGL!W2+MSME!W2+OPS!W2</f>
        <v>0</v>
      </c>
      <c r="X2" s="16">
        <f>AGL!X2+MSME!X2+OPS!X2</f>
        <v>0</v>
      </c>
      <c r="Y2" s="16">
        <f>AGL!Y2+MSME!Y2+OPS!Y2</f>
        <v>0</v>
      </c>
      <c r="Z2" s="16">
        <f>AGL!Z2+MSME!Z2+OPS!Z2</f>
        <v>0</v>
      </c>
      <c r="AA2" s="16">
        <f>AGL!AA2+MSME!AA2+OPS!AA2</f>
        <v>0</v>
      </c>
      <c r="AB2" s="16">
        <f>AGL!AB2+MSME!AB2+OPS!AB2</f>
        <v>19698</v>
      </c>
      <c r="AC2" s="16">
        <f>AGL!AC2+MSME!AC2+OPS!AC2</f>
        <v>0</v>
      </c>
      <c r="AD2" s="16">
        <f>AGL!AD2+MSME!AD2+OPS!AD2</f>
        <v>31964</v>
      </c>
      <c r="AE2" s="16">
        <f>AGL!AE2+MSME!AE2+OPS!AE2</f>
        <v>184968</v>
      </c>
      <c r="AF2" s="16">
        <f>AGL!AF2+MSME!AF2+OPS!AF2</f>
        <v>6702</v>
      </c>
      <c r="AG2" s="16">
        <f>AGL!AG2+MSME!AG2+OPS!AG2</f>
        <v>6702</v>
      </c>
      <c r="AH2" s="16">
        <f>AGL!AH2+MSME!AH2+OPS!AH2</f>
        <v>0</v>
      </c>
      <c r="AI2" s="16">
        <f>AGL!AI2+MSME!AI2+OPS!AI2</f>
        <v>33245</v>
      </c>
      <c r="AJ2" s="16">
        <f>AGL!AJ2+MSME!AJ2+OPS!AJ2</f>
        <v>33245</v>
      </c>
      <c r="AK2" s="16">
        <f>AGL!AK2+MSME!AK2+OPS!AK2</f>
        <v>0</v>
      </c>
      <c r="AL2" s="16">
        <f>AGL!AL2+MSME!AL2+OPS!AL2</f>
        <v>1011</v>
      </c>
      <c r="AM2" s="16">
        <f>AGL!AM2+MSME!AM2+OPS!AM2</f>
        <v>0</v>
      </c>
      <c r="AN2" s="16">
        <f>AGL!AN2+MSME!AN2+OPS!AN2</f>
        <v>1011</v>
      </c>
      <c r="AO2" s="16">
        <f>AGL!AO2+MSME!AO2+OPS!AO2</f>
        <v>225926</v>
      </c>
    </row>
    <row r="3" spans="1:41" ht="15.75" x14ac:dyDescent="0.25">
      <c r="A3" s="14">
        <v>2</v>
      </c>
      <c r="B3" s="6" t="s">
        <v>42</v>
      </c>
      <c r="C3" s="16">
        <f>AGL!C3+MSME!C3+OPS!C3</f>
        <v>5340</v>
      </c>
      <c r="D3" s="16">
        <f>AGL!D3+MSME!D3+OPS!D3</f>
        <v>2031</v>
      </c>
      <c r="E3" s="16">
        <f>AGL!E3+MSME!E3+OPS!E3</f>
        <v>10766</v>
      </c>
      <c r="F3" s="16">
        <f>AGL!F3+MSME!F3+OPS!F3</f>
        <v>2182</v>
      </c>
      <c r="G3" s="16">
        <f>AGL!G3+MSME!G3+OPS!G3</f>
        <v>2508</v>
      </c>
      <c r="H3" s="16">
        <f>AGL!H3+MSME!H3+OPS!H3</f>
        <v>2707</v>
      </c>
      <c r="I3" s="16">
        <f>AGL!I3+MSME!I3+OPS!I3</f>
        <v>3907</v>
      </c>
      <c r="J3" s="16">
        <f>AGL!J3+MSME!J3+OPS!J3</f>
        <v>2143</v>
      </c>
      <c r="K3" s="16">
        <f>AGL!K3+MSME!K3+OPS!K3</f>
        <v>0</v>
      </c>
      <c r="L3" s="16">
        <f>AGL!L3+MSME!L3+OPS!L3</f>
        <v>7642</v>
      </c>
      <c r="M3" s="16">
        <f>AGL!M3+MSME!M3+OPS!M3</f>
        <v>2584</v>
      </c>
      <c r="N3" s="16">
        <f>AGL!N3+MSME!N3+OPS!N3</f>
        <v>0</v>
      </c>
      <c r="O3" s="16">
        <f>AGL!O3+MSME!O3+OPS!O3</f>
        <v>41810</v>
      </c>
      <c r="P3" s="16">
        <f>AGL!P3+MSME!P3+OPS!P3</f>
        <v>0</v>
      </c>
      <c r="Q3" s="16">
        <f>AGL!Q3+MSME!Q3+OPS!Q3</f>
        <v>1957</v>
      </c>
      <c r="R3" s="16">
        <f>AGL!R3+MSME!R3+OPS!R3</f>
        <v>0</v>
      </c>
      <c r="S3" s="16">
        <f>AGL!S3+MSME!S3+OPS!S3</f>
        <v>0</v>
      </c>
      <c r="T3" s="16">
        <f>AGL!T3+MSME!T3+OPS!T3</f>
        <v>0</v>
      </c>
      <c r="U3" s="16">
        <f>AGL!U3+MSME!U3+OPS!U3</f>
        <v>917</v>
      </c>
      <c r="V3" s="16">
        <f>AGL!V3+MSME!V3+OPS!V3</f>
        <v>2991</v>
      </c>
      <c r="W3" s="16">
        <f>AGL!W3+MSME!W3+OPS!W3</f>
        <v>0</v>
      </c>
      <c r="X3" s="16">
        <f>AGL!X3+MSME!X3+OPS!X3</f>
        <v>0</v>
      </c>
      <c r="Y3" s="16">
        <f>AGL!Y3+MSME!Y3+OPS!Y3</f>
        <v>0</v>
      </c>
      <c r="Z3" s="16">
        <f>AGL!Z3+MSME!Z3+OPS!Z3</f>
        <v>0</v>
      </c>
      <c r="AA3" s="16">
        <f>AGL!AA3+MSME!AA3+OPS!AA3</f>
        <v>0</v>
      </c>
      <c r="AB3" s="16">
        <f>AGL!AB3+MSME!AB3+OPS!AB3</f>
        <v>3193</v>
      </c>
      <c r="AC3" s="16">
        <f>AGL!AC3+MSME!AC3+OPS!AC3</f>
        <v>0</v>
      </c>
      <c r="AD3" s="16">
        <f>AGL!AD3+MSME!AD3+OPS!AD3</f>
        <v>9058</v>
      </c>
      <c r="AE3" s="16">
        <f>AGL!AE3+MSME!AE3+OPS!AE3</f>
        <v>50868</v>
      </c>
      <c r="AF3" s="16">
        <f>AGL!AF3+MSME!AF3+OPS!AF3</f>
        <v>0</v>
      </c>
      <c r="AG3" s="16">
        <f>AGL!AG3+MSME!AG3+OPS!AG3</f>
        <v>0</v>
      </c>
      <c r="AH3" s="16">
        <f>AGL!AH3+MSME!AH3+OPS!AH3</f>
        <v>24443</v>
      </c>
      <c r="AI3" s="16">
        <f>AGL!AI3+MSME!AI3+OPS!AI3</f>
        <v>0</v>
      </c>
      <c r="AJ3" s="16">
        <f>AGL!AJ3+MSME!AJ3+OPS!AJ3</f>
        <v>24443</v>
      </c>
      <c r="AK3" s="16">
        <f>AGL!AK3+MSME!AK3+OPS!AK3</f>
        <v>0</v>
      </c>
      <c r="AL3" s="16">
        <f>AGL!AL3+MSME!AL3+OPS!AL3</f>
        <v>0</v>
      </c>
      <c r="AM3" s="16">
        <f>AGL!AM3+MSME!AM3+OPS!AM3</f>
        <v>0</v>
      </c>
      <c r="AN3" s="16">
        <f>AGL!AN3+MSME!AN3+OPS!AN3</f>
        <v>0</v>
      </c>
      <c r="AO3" s="16">
        <f>AGL!AO3+MSME!AO3+OPS!AO3</f>
        <v>75311</v>
      </c>
    </row>
    <row r="4" spans="1:41" ht="15.75" x14ac:dyDescent="0.25">
      <c r="A4" s="14">
        <v>3</v>
      </c>
      <c r="B4" s="6" t="s">
        <v>43</v>
      </c>
      <c r="C4" s="16">
        <f>AGL!C4+MSME!C4+OPS!C4</f>
        <v>29919</v>
      </c>
      <c r="D4" s="16">
        <f>AGL!D4+MSME!D4+OPS!D4</f>
        <v>6092</v>
      </c>
      <c r="E4" s="16">
        <f>AGL!E4+MSME!E4+OPS!E4</f>
        <v>48355</v>
      </c>
      <c r="F4" s="16">
        <f>AGL!F4+MSME!F4+OPS!F4</f>
        <v>11273</v>
      </c>
      <c r="G4" s="16">
        <f>AGL!G4+MSME!G4+OPS!G4</f>
        <v>2508</v>
      </c>
      <c r="H4" s="16">
        <f>AGL!H4+MSME!H4+OPS!H4</f>
        <v>10829</v>
      </c>
      <c r="I4" s="16">
        <f>AGL!I4+MSME!I4+OPS!I4</f>
        <v>3431</v>
      </c>
      <c r="J4" s="16">
        <f>AGL!J4+MSME!J4+OPS!J4</f>
        <v>3019</v>
      </c>
      <c r="K4" s="16">
        <f>AGL!K4+MSME!K4+OPS!K4</f>
        <v>894</v>
      </c>
      <c r="L4" s="16">
        <f>AGL!L4+MSME!L4+OPS!L4</f>
        <v>18118</v>
      </c>
      <c r="M4" s="16">
        <f>AGL!M4+MSME!M4+OPS!M4</f>
        <v>0</v>
      </c>
      <c r="N4" s="16">
        <f>AGL!N4+MSME!N4+OPS!N4</f>
        <v>0</v>
      </c>
      <c r="O4" s="16">
        <f>AGL!O4+MSME!O4+OPS!O4</f>
        <v>134438</v>
      </c>
      <c r="P4" s="16">
        <f>AGL!P4+MSME!P4+OPS!P4</f>
        <v>1626</v>
      </c>
      <c r="Q4" s="16">
        <f>AGL!Q4+MSME!Q4+OPS!Q4</f>
        <v>1494</v>
      </c>
      <c r="R4" s="16">
        <f>AGL!R4+MSME!R4+OPS!R4</f>
        <v>0</v>
      </c>
      <c r="S4" s="16">
        <f>AGL!S4+MSME!S4+OPS!S4</f>
        <v>0</v>
      </c>
      <c r="T4" s="16">
        <f>AGL!T4+MSME!T4+OPS!T4</f>
        <v>0</v>
      </c>
      <c r="U4" s="16">
        <f>AGL!U4+MSME!U4+OPS!U4</f>
        <v>737</v>
      </c>
      <c r="V4" s="16">
        <f>AGL!V4+MSME!V4+OPS!V4</f>
        <v>4735</v>
      </c>
      <c r="W4" s="16">
        <f>AGL!W4+MSME!W4+OPS!W4</f>
        <v>0</v>
      </c>
      <c r="X4" s="16">
        <f>AGL!X4+MSME!X4+OPS!X4</f>
        <v>0</v>
      </c>
      <c r="Y4" s="16">
        <f>AGL!Y4+MSME!Y4+OPS!Y4</f>
        <v>0</v>
      </c>
      <c r="Z4" s="16">
        <f>AGL!Z4+MSME!Z4+OPS!Z4</f>
        <v>0</v>
      </c>
      <c r="AA4" s="16">
        <f>AGL!AA4+MSME!AA4+OPS!AA4</f>
        <v>0</v>
      </c>
      <c r="AB4" s="16">
        <f>AGL!AB4+MSME!AB4+OPS!AB4</f>
        <v>4996</v>
      </c>
      <c r="AC4" s="16">
        <f>AGL!AC4+MSME!AC4+OPS!AC4</f>
        <v>0</v>
      </c>
      <c r="AD4" s="16">
        <f>AGL!AD4+MSME!AD4+OPS!AD4</f>
        <v>13588</v>
      </c>
      <c r="AE4" s="16">
        <f>AGL!AE4+MSME!AE4+OPS!AE4</f>
        <v>148026</v>
      </c>
      <c r="AF4" s="16">
        <f>AGL!AF4+MSME!AF4+OPS!AF4</f>
        <v>16755</v>
      </c>
      <c r="AG4" s="16">
        <f>AGL!AG4+MSME!AG4+OPS!AG4</f>
        <v>16755</v>
      </c>
      <c r="AH4" s="16">
        <f>AGL!AH4+MSME!AH4+OPS!AH4</f>
        <v>65576</v>
      </c>
      <c r="AI4" s="16">
        <f>AGL!AI4+MSME!AI4+OPS!AI4</f>
        <v>0</v>
      </c>
      <c r="AJ4" s="16">
        <f>AGL!AJ4+MSME!AJ4+OPS!AJ4</f>
        <v>65576</v>
      </c>
      <c r="AK4" s="16">
        <f>AGL!AK4+MSME!AK4+OPS!AK4</f>
        <v>0</v>
      </c>
      <c r="AL4" s="16">
        <f>AGL!AL4+MSME!AL4+OPS!AL4</f>
        <v>20952</v>
      </c>
      <c r="AM4" s="16">
        <f>AGL!AM4+MSME!AM4+OPS!AM4</f>
        <v>0</v>
      </c>
      <c r="AN4" s="16">
        <f>AGL!AN4+MSME!AN4+OPS!AN4</f>
        <v>20952</v>
      </c>
      <c r="AO4" s="16">
        <f>AGL!AO4+MSME!AO4+OPS!AO4</f>
        <v>251309</v>
      </c>
    </row>
    <row r="5" spans="1:41" ht="15.75" x14ac:dyDescent="0.25">
      <c r="A5" s="14">
        <v>4</v>
      </c>
      <c r="B5" s="6" t="s">
        <v>44</v>
      </c>
      <c r="C5" s="16">
        <f>AGL!C5+MSME!C5+OPS!C5</f>
        <v>19229</v>
      </c>
      <c r="D5" s="16">
        <f>AGL!D5+MSME!D5+OPS!D5</f>
        <v>4917</v>
      </c>
      <c r="E5" s="16">
        <f>AGL!E5+MSME!E5+OPS!E5</f>
        <v>11703</v>
      </c>
      <c r="F5" s="16">
        <f>AGL!F5+MSME!F5+OPS!F5</f>
        <v>6908</v>
      </c>
      <c r="G5" s="16">
        <f>AGL!G5+MSME!G5+OPS!G5</f>
        <v>50272</v>
      </c>
      <c r="H5" s="16">
        <f>AGL!H5+MSME!H5+OPS!H5</f>
        <v>7062</v>
      </c>
      <c r="I5" s="16">
        <f>AGL!I5+MSME!I5+OPS!I5</f>
        <v>1347</v>
      </c>
      <c r="J5" s="16">
        <f>AGL!J5+MSME!J5+OPS!J5</f>
        <v>6755</v>
      </c>
      <c r="K5" s="16">
        <f>AGL!K5+MSME!K5+OPS!K5</f>
        <v>0</v>
      </c>
      <c r="L5" s="16">
        <f>AGL!L5+MSME!L5+OPS!L5</f>
        <v>10477</v>
      </c>
      <c r="M5" s="16">
        <f>AGL!M5+MSME!M5+OPS!M5</f>
        <v>0</v>
      </c>
      <c r="N5" s="16">
        <f>AGL!N5+MSME!N5+OPS!N5</f>
        <v>0</v>
      </c>
      <c r="O5" s="16">
        <f>AGL!O5+MSME!O5+OPS!O5</f>
        <v>118670</v>
      </c>
      <c r="P5" s="16">
        <f>AGL!P5+MSME!P5+OPS!P5</f>
        <v>2137</v>
      </c>
      <c r="Q5" s="16">
        <f>AGL!Q5+MSME!Q5+OPS!Q5</f>
        <v>1957</v>
      </c>
      <c r="R5" s="16">
        <f>AGL!R5+MSME!R5+OPS!R5</f>
        <v>0</v>
      </c>
      <c r="S5" s="16">
        <f>AGL!S5+MSME!S5+OPS!S5</f>
        <v>0</v>
      </c>
      <c r="T5" s="16">
        <f>AGL!T5+MSME!T5+OPS!T5</f>
        <v>0</v>
      </c>
      <c r="U5" s="16">
        <f>AGL!U5+MSME!U5+OPS!U5</f>
        <v>917</v>
      </c>
      <c r="V5" s="16">
        <f>AGL!V5+MSME!V5+OPS!V5</f>
        <v>2991</v>
      </c>
      <c r="W5" s="16">
        <f>AGL!W5+MSME!W5+OPS!W5</f>
        <v>0</v>
      </c>
      <c r="X5" s="16">
        <f>AGL!X5+MSME!X5+OPS!X5</f>
        <v>0</v>
      </c>
      <c r="Y5" s="16">
        <f>AGL!Y5+MSME!Y5+OPS!Y5</f>
        <v>0</v>
      </c>
      <c r="Z5" s="16">
        <f>AGL!Z5+MSME!Z5+OPS!Z5</f>
        <v>0</v>
      </c>
      <c r="AA5" s="16">
        <f>AGL!AA5+MSME!AA5+OPS!AA5</f>
        <v>0</v>
      </c>
      <c r="AB5" s="16">
        <f>AGL!AB5+MSME!AB5+OPS!AB5</f>
        <v>5955</v>
      </c>
      <c r="AC5" s="16">
        <f>AGL!AC5+MSME!AC5+OPS!AC5</f>
        <v>0</v>
      </c>
      <c r="AD5" s="16">
        <f>AGL!AD5+MSME!AD5+OPS!AD5</f>
        <v>13957</v>
      </c>
      <c r="AE5" s="16">
        <f>AGL!AE5+MSME!AE5+OPS!AE5</f>
        <v>132627</v>
      </c>
      <c r="AF5" s="16">
        <f>AGL!AF5+MSME!AF5+OPS!AF5</f>
        <v>11729</v>
      </c>
      <c r="AG5" s="16">
        <f>AGL!AG5+MSME!AG5+OPS!AG5</f>
        <v>11729</v>
      </c>
      <c r="AH5" s="16">
        <f>AGL!AH5+MSME!AH5+OPS!AH5</f>
        <v>21752</v>
      </c>
      <c r="AI5" s="16">
        <f>AGL!AI5+MSME!AI5+OPS!AI5</f>
        <v>0</v>
      </c>
      <c r="AJ5" s="16">
        <f>AGL!AJ5+MSME!AJ5+OPS!AJ5</f>
        <v>21752</v>
      </c>
      <c r="AK5" s="16">
        <f>AGL!AK5+MSME!AK5+OPS!AK5</f>
        <v>0</v>
      </c>
      <c r="AL5" s="16">
        <f>AGL!AL5+MSME!AL5+OPS!AL5</f>
        <v>5607</v>
      </c>
      <c r="AM5" s="16">
        <f>AGL!AM5+MSME!AM5+OPS!AM5</f>
        <v>0</v>
      </c>
      <c r="AN5" s="16">
        <f>AGL!AN5+MSME!AN5+OPS!AN5</f>
        <v>5607</v>
      </c>
      <c r="AO5" s="16">
        <f>AGL!AO5+MSME!AO5+OPS!AO5</f>
        <v>171715</v>
      </c>
    </row>
    <row r="6" spans="1:41" ht="15.75" x14ac:dyDescent="0.25">
      <c r="A6" s="14">
        <v>5</v>
      </c>
      <c r="B6" s="6" t="s">
        <v>45</v>
      </c>
      <c r="C6" s="16">
        <f>AGL!C6+MSME!C6+OPS!C6</f>
        <v>54500</v>
      </c>
      <c r="D6" s="16">
        <f>AGL!D6+MSME!D6+OPS!D6</f>
        <v>11864</v>
      </c>
      <c r="E6" s="16">
        <f>AGL!E6+MSME!E6+OPS!E6</f>
        <v>31691</v>
      </c>
      <c r="F6" s="16">
        <f>AGL!F6+MSME!F6+OPS!F6</f>
        <v>7819</v>
      </c>
      <c r="G6" s="16">
        <f>AGL!G6+MSME!G6+OPS!G6</f>
        <v>63408</v>
      </c>
      <c r="H6" s="16">
        <f>AGL!H6+MSME!H6+OPS!H6</f>
        <v>18950</v>
      </c>
      <c r="I6" s="16">
        <f>AGL!I6+MSME!I6+OPS!I6</f>
        <v>5384</v>
      </c>
      <c r="J6" s="16">
        <f>AGL!J6+MSME!J6+OPS!J6</f>
        <v>10425</v>
      </c>
      <c r="K6" s="16">
        <f>AGL!K6+MSME!K6+OPS!K6</f>
        <v>0</v>
      </c>
      <c r="L6" s="16">
        <f>AGL!L6+MSME!L6+OPS!L6</f>
        <v>18982</v>
      </c>
      <c r="M6" s="16">
        <f>AGL!M6+MSME!M6+OPS!M6</f>
        <v>1093</v>
      </c>
      <c r="N6" s="16">
        <f>AGL!N6+MSME!N6+OPS!N6</f>
        <v>1000</v>
      </c>
      <c r="O6" s="16">
        <f>AGL!O6+MSME!O6+OPS!O6</f>
        <v>225116</v>
      </c>
      <c r="P6" s="16">
        <f>AGL!P6+MSME!P6+OPS!P6</f>
        <v>3254</v>
      </c>
      <c r="Q6" s="16">
        <f>AGL!Q6+MSME!Q6+OPS!Q6</f>
        <v>3914</v>
      </c>
      <c r="R6" s="16">
        <f>AGL!R6+MSME!R6+OPS!R6</f>
        <v>0</v>
      </c>
      <c r="S6" s="16">
        <f>AGL!S6+MSME!S6+OPS!S6</f>
        <v>0</v>
      </c>
      <c r="T6" s="16">
        <f>AGL!T6+MSME!T6+OPS!T6</f>
        <v>0</v>
      </c>
      <c r="U6" s="16">
        <f>AGL!U6+MSME!U6+OPS!U6</f>
        <v>2012</v>
      </c>
      <c r="V6" s="16">
        <f>AGL!V6+MSME!V6+OPS!V6</f>
        <v>6479</v>
      </c>
      <c r="W6" s="16">
        <f>AGL!W6+MSME!W6+OPS!W6</f>
        <v>0</v>
      </c>
      <c r="X6" s="16">
        <f>AGL!X6+MSME!X6+OPS!X6</f>
        <v>5100</v>
      </c>
      <c r="Y6" s="16">
        <f>AGL!Y6+MSME!Y6+OPS!Y6</f>
        <v>0</v>
      </c>
      <c r="Z6" s="16">
        <f>AGL!Z6+MSME!Z6+OPS!Z6</f>
        <v>670</v>
      </c>
      <c r="AA6" s="16">
        <f>AGL!AA6+MSME!AA6+OPS!AA6</f>
        <v>0</v>
      </c>
      <c r="AB6" s="16">
        <f>AGL!AB6+MSME!AB6+OPS!AB6</f>
        <v>13201</v>
      </c>
      <c r="AC6" s="16">
        <f>AGL!AC6+MSME!AC6+OPS!AC6</f>
        <v>0</v>
      </c>
      <c r="AD6" s="16">
        <f>AGL!AD6+MSME!AD6+OPS!AD6</f>
        <v>34630</v>
      </c>
      <c r="AE6" s="16">
        <f>AGL!AE6+MSME!AE6+OPS!AE6</f>
        <v>259746</v>
      </c>
      <c r="AF6" s="16">
        <f>AGL!AF6+MSME!AF6+OPS!AF6</f>
        <v>16755</v>
      </c>
      <c r="AG6" s="16">
        <f>AGL!AG6+MSME!AG6+OPS!AG6</f>
        <v>16755</v>
      </c>
      <c r="AH6" s="16">
        <f>AGL!AH6+MSME!AH6+OPS!AH6</f>
        <v>45954</v>
      </c>
      <c r="AI6" s="16">
        <f>AGL!AI6+MSME!AI6+OPS!AI6</f>
        <v>0</v>
      </c>
      <c r="AJ6" s="16">
        <f>AGL!AJ6+MSME!AJ6+OPS!AJ6</f>
        <v>45954</v>
      </c>
      <c r="AK6" s="16">
        <f>AGL!AK6+MSME!AK6+OPS!AK6</f>
        <v>1476</v>
      </c>
      <c r="AL6" s="16">
        <f>AGL!AL6+MSME!AL6+OPS!AL6</f>
        <v>10201</v>
      </c>
      <c r="AM6" s="16">
        <f>AGL!AM6+MSME!AM6+OPS!AM6</f>
        <v>6055</v>
      </c>
      <c r="AN6" s="16">
        <f>AGL!AN6+MSME!AN6+OPS!AN6</f>
        <v>17732</v>
      </c>
      <c r="AO6" s="16">
        <f>AGL!AO6+MSME!AO6+OPS!AO6</f>
        <v>340187</v>
      </c>
    </row>
    <row r="7" spans="1:41" ht="15.75" x14ac:dyDescent="0.25">
      <c r="A7" s="14">
        <v>6</v>
      </c>
      <c r="B7" s="6" t="s">
        <v>46</v>
      </c>
      <c r="C7" s="16">
        <f>AGL!C7+MSME!C7+OPS!C7</f>
        <v>52367</v>
      </c>
      <c r="D7" s="16">
        <f>AGL!D7+MSME!D7+OPS!D7</f>
        <v>6410</v>
      </c>
      <c r="E7" s="16">
        <f>AGL!E7+MSME!E7+OPS!E7</f>
        <v>29210</v>
      </c>
      <c r="F7" s="16">
        <f>AGL!F7+MSME!F7+OPS!F7</f>
        <v>14549</v>
      </c>
      <c r="G7" s="16">
        <f>AGL!G7+MSME!G7+OPS!G7</f>
        <v>91257</v>
      </c>
      <c r="H7" s="16">
        <f>AGL!H7+MSME!H7+OPS!H7</f>
        <v>26482</v>
      </c>
      <c r="I7" s="16">
        <f>AGL!I7+MSME!I7+OPS!I7</f>
        <v>10161</v>
      </c>
      <c r="J7" s="16">
        <f>AGL!J7+MSME!J7+OPS!J7</f>
        <v>15199</v>
      </c>
      <c r="K7" s="16">
        <f>AGL!K7+MSME!K7+OPS!K7</f>
        <v>683</v>
      </c>
      <c r="L7" s="16">
        <f>AGL!L7+MSME!L7+OPS!L7</f>
        <v>19108</v>
      </c>
      <c r="M7" s="16">
        <f>AGL!M7+MSME!M7+OPS!M7</f>
        <v>3676</v>
      </c>
      <c r="N7" s="16">
        <f>AGL!N7+MSME!N7+OPS!N7</f>
        <v>1000</v>
      </c>
      <c r="O7" s="16">
        <f>AGL!O7+MSME!O7+OPS!O7</f>
        <v>270102</v>
      </c>
      <c r="P7" s="16">
        <f>AGL!P7+MSME!P7+OPS!P7</f>
        <v>3765</v>
      </c>
      <c r="Q7" s="16">
        <f>AGL!Q7+MSME!Q7+OPS!Q7</f>
        <v>12774</v>
      </c>
      <c r="R7" s="16">
        <f>AGL!R7+MSME!R7+OPS!R7</f>
        <v>0</v>
      </c>
      <c r="S7" s="16">
        <f>AGL!S7+MSME!S7+OPS!S7</f>
        <v>0</v>
      </c>
      <c r="T7" s="16">
        <f>AGL!T7+MSME!T7+OPS!T7</f>
        <v>0</v>
      </c>
      <c r="U7" s="16">
        <f>AGL!U7+MSME!U7+OPS!U7</f>
        <v>5873</v>
      </c>
      <c r="V7" s="16">
        <f>AGL!V7+MSME!V7+OPS!V7</f>
        <v>14203</v>
      </c>
      <c r="W7" s="16">
        <f>AGL!W7+MSME!W7+OPS!W7</f>
        <v>0</v>
      </c>
      <c r="X7" s="16">
        <f>AGL!X7+MSME!X7+OPS!X7</f>
        <v>2551</v>
      </c>
      <c r="Y7" s="16">
        <f>AGL!Y7+MSME!Y7+OPS!Y7</f>
        <v>0</v>
      </c>
      <c r="Z7" s="16">
        <f>AGL!Z7+MSME!Z7+OPS!Z7</f>
        <v>0</v>
      </c>
      <c r="AA7" s="16">
        <f>AGL!AA7+MSME!AA7+OPS!AA7</f>
        <v>0</v>
      </c>
      <c r="AB7" s="16">
        <f>AGL!AB7+MSME!AB7+OPS!AB7</f>
        <v>15515</v>
      </c>
      <c r="AC7" s="16">
        <f>AGL!AC7+MSME!AC7+OPS!AC7</f>
        <v>0</v>
      </c>
      <c r="AD7" s="16">
        <f>AGL!AD7+MSME!AD7+OPS!AD7</f>
        <v>54681</v>
      </c>
      <c r="AE7" s="16">
        <f>AGL!AE7+MSME!AE7+OPS!AE7</f>
        <v>324783</v>
      </c>
      <c r="AF7" s="16">
        <f>AGL!AF7+MSME!AF7+OPS!AF7</f>
        <v>11729</v>
      </c>
      <c r="AG7" s="16">
        <f>AGL!AG7+MSME!AG7+OPS!AG7</f>
        <v>11729</v>
      </c>
      <c r="AH7" s="16">
        <f>AGL!AH7+MSME!AH7+OPS!AH7</f>
        <v>38202</v>
      </c>
      <c r="AI7" s="16">
        <f>AGL!AI7+MSME!AI7+OPS!AI7</f>
        <v>0</v>
      </c>
      <c r="AJ7" s="16">
        <f>AGL!AJ7+MSME!AJ7+OPS!AJ7</f>
        <v>38202</v>
      </c>
      <c r="AK7" s="16">
        <f>AGL!AK7+MSME!AK7+OPS!AK7</f>
        <v>690</v>
      </c>
      <c r="AL7" s="16">
        <f>AGL!AL7+MSME!AL7+OPS!AL7</f>
        <v>10201</v>
      </c>
      <c r="AM7" s="16">
        <f>AGL!AM7+MSME!AM7+OPS!AM7</f>
        <v>15993</v>
      </c>
      <c r="AN7" s="16">
        <f>AGL!AN7+MSME!AN7+OPS!AN7</f>
        <v>26884</v>
      </c>
      <c r="AO7" s="16">
        <f>AGL!AO7+MSME!AO7+OPS!AO7</f>
        <v>401598</v>
      </c>
    </row>
    <row r="8" spans="1:41" ht="15.75" x14ac:dyDescent="0.25">
      <c r="A8" s="14">
        <v>7</v>
      </c>
      <c r="B8" s="6" t="s">
        <v>47</v>
      </c>
      <c r="C8" s="16">
        <f>AGL!C8+MSME!C8+OPS!C8</f>
        <v>28851</v>
      </c>
      <c r="D8" s="16">
        <f>AGL!D8+MSME!D8+OPS!D8</f>
        <v>7584</v>
      </c>
      <c r="E8" s="16">
        <f>AGL!E8+MSME!E8+OPS!E8</f>
        <v>52661</v>
      </c>
      <c r="F8" s="16">
        <f>AGL!F8+MSME!F8+OPS!F8</f>
        <v>5275</v>
      </c>
      <c r="G8" s="16">
        <f>AGL!G8+MSME!G8+OPS!G8</f>
        <v>6663</v>
      </c>
      <c r="H8" s="16">
        <f>AGL!H8+MSME!H8+OPS!H8</f>
        <v>15654</v>
      </c>
      <c r="I8" s="16">
        <f>AGL!I8+MSME!I8+OPS!I8</f>
        <v>5515</v>
      </c>
      <c r="J8" s="16">
        <f>AGL!J8+MSME!J8+OPS!J8</f>
        <v>4937</v>
      </c>
      <c r="K8" s="16">
        <f>AGL!K8+MSME!K8+OPS!K8</f>
        <v>683</v>
      </c>
      <c r="L8" s="16">
        <f>AGL!L8+MSME!L8+OPS!L8</f>
        <v>5670</v>
      </c>
      <c r="M8" s="16">
        <f>AGL!M8+MSME!M8+OPS!M8</f>
        <v>2584</v>
      </c>
      <c r="N8" s="16">
        <f>AGL!N8+MSME!N8+OPS!N8</f>
        <v>1000</v>
      </c>
      <c r="O8" s="16">
        <f>AGL!O8+MSME!O8+OPS!O8</f>
        <v>137077</v>
      </c>
      <c r="P8" s="16">
        <f>AGL!P8+MSME!P8+OPS!P8</f>
        <v>2137</v>
      </c>
      <c r="Q8" s="16">
        <f>AGL!Q8+MSME!Q8+OPS!Q8</f>
        <v>1494</v>
      </c>
      <c r="R8" s="16">
        <f>AGL!R8+MSME!R8+OPS!R8</f>
        <v>0</v>
      </c>
      <c r="S8" s="16">
        <f>AGL!S8+MSME!S8+OPS!S8</f>
        <v>0</v>
      </c>
      <c r="T8" s="16">
        <f>AGL!T8+MSME!T8+OPS!T8</f>
        <v>0</v>
      </c>
      <c r="U8" s="16">
        <f>AGL!U8+MSME!U8+OPS!U8</f>
        <v>2389</v>
      </c>
      <c r="V8" s="16">
        <f>AGL!V8+MSME!V8+OPS!V8</f>
        <v>3488</v>
      </c>
      <c r="W8" s="16">
        <f>AGL!W8+MSME!W8+OPS!W8</f>
        <v>0</v>
      </c>
      <c r="X8" s="16">
        <f>AGL!X8+MSME!X8+OPS!X8</f>
        <v>8530</v>
      </c>
      <c r="Y8" s="16">
        <f>AGL!Y8+MSME!Y8+OPS!Y8</f>
        <v>0</v>
      </c>
      <c r="Z8" s="16">
        <f>AGL!Z8+MSME!Z8+OPS!Z8</f>
        <v>0</v>
      </c>
      <c r="AA8" s="16">
        <f>AGL!AA8+MSME!AA8+OPS!AA8</f>
        <v>0</v>
      </c>
      <c r="AB8" s="16">
        <f>AGL!AB8+MSME!AB8+OPS!AB8</f>
        <v>6816</v>
      </c>
      <c r="AC8" s="16">
        <f>AGL!AC8+MSME!AC8+OPS!AC8</f>
        <v>0</v>
      </c>
      <c r="AD8" s="16">
        <f>AGL!AD8+MSME!AD8+OPS!AD8</f>
        <v>24854</v>
      </c>
      <c r="AE8" s="16">
        <f>AGL!AE8+MSME!AE8+OPS!AE8</f>
        <v>161931</v>
      </c>
      <c r="AF8" s="16">
        <f>AGL!AF8+MSME!AF8+OPS!AF8</f>
        <v>21782</v>
      </c>
      <c r="AG8" s="16">
        <f>AGL!AG8+MSME!AG8+OPS!AG8</f>
        <v>21782</v>
      </c>
      <c r="AH8" s="16">
        <f>AGL!AH8+MSME!AH8+OPS!AH8</f>
        <v>94210</v>
      </c>
      <c r="AI8" s="16">
        <f>AGL!AI8+MSME!AI8+OPS!AI8</f>
        <v>0</v>
      </c>
      <c r="AJ8" s="16">
        <f>AGL!AJ8+MSME!AJ8+OPS!AJ8</f>
        <v>94210</v>
      </c>
      <c r="AK8" s="16">
        <f>AGL!AK8+MSME!AK8+OPS!AK8</f>
        <v>1476</v>
      </c>
      <c r="AL8" s="16">
        <f>AGL!AL8+MSME!AL8+OPS!AL8</f>
        <v>10201</v>
      </c>
      <c r="AM8" s="16">
        <f>AGL!AM8+MSME!AM8+OPS!AM8</f>
        <v>724</v>
      </c>
      <c r="AN8" s="16">
        <f>AGL!AN8+MSME!AN8+OPS!AN8</f>
        <v>12401</v>
      </c>
      <c r="AO8" s="16">
        <f>AGL!AO8+MSME!AO8+OPS!AO8</f>
        <v>290324</v>
      </c>
    </row>
    <row r="9" spans="1:41" ht="15.75" x14ac:dyDescent="0.25">
      <c r="A9" s="14">
        <v>8</v>
      </c>
      <c r="B9" s="6" t="s">
        <v>48</v>
      </c>
      <c r="C9" s="16">
        <f>AGL!C9+MSME!C9+OPS!C9</f>
        <v>17098</v>
      </c>
      <c r="D9" s="16">
        <f>AGL!D9+MSME!D9+OPS!D9</f>
        <v>2031</v>
      </c>
      <c r="E9" s="16">
        <f>AGL!E9+MSME!E9+OPS!E9</f>
        <v>35155</v>
      </c>
      <c r="F9" s="16">
        <f>AGL!F9+MSME!F9+OPS!F9</f>
        <v>10000</v>
      </c>
      <c r="G9" s="16">
        <f>AGL!G9+MSME!G9+OPS!G9</f>
        <v>3630</v>
      </c>
      <c r="H9" s="16">
        <f>AGL!H9+MSME!H9+OPS!H9</f>
        <v>5884</v>
      </c>
      <c r="I9" s="16">
        <f>AGL!I9+MSME!I9+OPS!I9</f>
        <v>1347</v>
      </c>
      <c r="J9" s="16">
        <f>AGL!J9+MSME!J9+OPS!J9</f>
        <v>7631</v>
      </c>
      <c r="K9" s="16">
        <f>AGL!K9+MSME!K9+OPS!K9</f>
        <v>0</v>
      </c>
      <c r="L9" s="16">
        <f>AGL!L9+MSME!L9+OPS!L9</f>
        <v>28226</v>
      </c>
      <c r="M9" s="16">
        <f>AGL!M9+MSME!M9+OPS!M9</f>
        <v>1093</v>
      </c>
      <c r="N9" s="16">
        <f>AGL!N9+MSME!N9+OPS!N9</f>
        <v>0</v>
      </c>
      <c r="O9" s="16">
        <f>AGL!O9+MSME!O9+OPS!O9</f>
        <v>112095</v>
      </c>
      <c r="P9" s="16">
        <f>AGL!P9+MSME!P9+OPS!P9</f>
        <v>2137</v>
      </c>
      <c r="Q9" s="16">
        <f>AGL!Q9+MSME!Q9+OPS!Q9</f>
        <v>2420</v>
      </c>
      <c r="R9" s="16">
        <f>AGL!R9+MSME!R9+OPS!R9</f>
        <v>0</v>
      </c>
      <c r="S9" s="16">
        <f>AGL!S9+MSME!S9+OPS!S9</f>
        <v>0</v>
      </c>
      <c r="T9" s="16">
        <f>AGL!T9+MSME!T9+OPS!T9</f>
        <v>0</v>
      </c>
      <c r="U9" s="16">
        <f>AGL!U9+MSME!U9+OPS!U9</f>
        <v>1653</v>
      </c>
      <c r="V9" s="16">
        <f>AGL!V9+MSME!V9+OPS!V9</f>
        <v>1744</v>
      </c>
      <c r="W9" s="16">
        <f>AGL!W9+MSME!W9+OPS!W9</f>
        <v>0</v>
      </c>
      <c r="X9" s="16">
        <f>AGL!X9+MSME!X9+OPS!X9</f>
        <v>0</v>
      </c>
      <c r="Y9" s="16">
        <f>AGL!Y9+MSME!Y9+OPS!Y9</f>
        <v>0</v>
      </c>
      <c r="Z9" s="16">
        <f>AGL!Z9+MSME!Z9+OPS!Z9</f>
        <v>0</v>
      </c>
      <c r="AA9" s="16">
        <f>AGL!AA9+MSME!AA9+OPS!AA9</f>
        <v>0</v>
      </c>
      <c r="AB9" s="16">
        <f>AGL!AB9+MSME!AB9+OPS!AB9</f>
        <v>4996</v>
      </c>
      <c r="AC9" s="16">
        <f>AGL!AC9+MSME!AC9+OPS!AC9</f>
        <v>0</v>
      </c>
      <c r="AD9" s="16">
        <f>AGL!AD9+MSME!AD9+OPS!AD9</f>
        <v>12950</v>
      </c>
      <c r="AE9" s="16">
        <f>AGL!AE9+MSME!AE9+OPS!AE9</f>
        <v>125045</v>
      </c>
      <c r="AF9" s="16">
        <f>AGL!AF9+MSME!AF9+OPS!AF9</f>
        <v>11729</v>
      </c>
      <c r="AG9" s="16">
        <f>AGL!AG9+MSME!AG9+OPS!AG9</f>
        <v>11729</v>
      </c>
      <c r="AH9" s="16">
        <f>AGL!AH9+MSME!AH9+OPS!AH9</f>
        <v>52997</v>
      </c>
      <c r="AI9" s="16">
        <f>AGL!AI9+MSME!AI9+OPS!AI9</f>
        <v>0</v>
      </c>
      <c r="AJ9" s="16">
        <f>AGL!AJ9+MSME!AJ9+OPS!AJ9</f>
        <v>52997</v>
      </c>
      <c r="AK9" s="16">
        <f>AGL!AK9+MSME!AK9+OPS!AK9</f>
        <v>0</v>
      </c>
      <c r="AL9" s="16">
        <f>AGL!AL9+MSME!AL9+OPS!AL9</f>
        <v>12774</v>
      </c>
      <c r="AM9" s="16">
        <f>AGL!AM9+MSME!AM9+OPS!AM9</f>
        <v>724</v>
      </c>
      <c r="AN9" s="16">
        <f>AGL!AN9+MSME!AN9+OPS!AN9</f>
        <v>13498</v>
      </c>
      <c r="AO9" s="16">
        <f>AGL!AO9+MSME!AO9+OPS!AO9</f>
        <v>203269</v>
      </c>
    </row>
    <row r="10" spans="1:41" ht="15.75" x14ac:dyDescent="0.25">
      <c r="A10" s="14">
        <v>9</v>
      </c>
      <c r="B10" s="6" t="s">
        <v>49</v>
      </c>
      <c r="C10" s="16">
        <f>AGL!C10+MSME!C10+OPS!C10</f>
        <v>51293</v>
      </c>
      <c r="D10" s="16">
        <f>AGL!D10+MSME!D10+OPS!D10</f>
        <v>25221</v>
      </c>
      <c r="E10" s="16">
        <f>AGL!E10+MSME!E10+OPS!E10</f>
        <v>33096</v>
      </c>
      <c r="F10" s="16">
        <f>AGL!F10+MSME!F10+OPS!F10</f>
        <v>5821</v>
      </c>
      <c r="G10" s="16">
        <f>AGL!G10+MSME!G10+OPS!G10</f>
        <v>7785</v>
      </c>
      <c r="H10" s="16">
        <f>AGL!H10+MSME!H10+OPS!H10</f>
        <v>12357</v>
      </c>
      <c r="I10" s="16">
        <f>AGL!I10+MSME!I10+OPS!I10</f>
        <v>5384</v>
      </c>
      <c r="J10" s="16">
        <f>AGL!J10+MSME!J10+OPS!J10</f>
        <v>14875</v>
      </c>
      <c r="K10" s="16">
        <f>AGL!K10+MSME!K10+OPS!K10</f>
        <v>683</v>
      </c>
      <c r="L10" s="16">
        <f>AGL!L10+MSME!L10+OPS!L10</f>
        <v>15409</v>
      </c>
      <c r="M10" s="16">
        <f>AGL!M10+MSME!M10+OPS!M10</f>
        <v>3676</v>
      </c>
      <c r="N10" s="16">
        <f>AGL!N10+MSME!N10+OPS!N10</f>
        <v>1000</v>
      </c>
      <c r="O10" s="16">
        <f>AGL!O10+MSME!O10+OPS!O10</f>
        <v>176600</v>
      </c>
      <c r="P10" s="16">
        <f>AGL!P10+MSME!P10+OPS!P10</f>
        <v>1626</v>
      </c>
      <c r="Q10" s="16">
        <f>AGL!Q10+MSME!Q10+OPS!Q10</f>
        <v>2988</v>
      </c>
      <c r="R10" s="16">
        <f>AGL!R10+MSME!R10+OPS!R10</f>
        <v>0</v>
      </c>
      <c r="S10" s="16">
        <f>AGL!S10+MSME!S10+OPS!S10</f>
        <v>0</v>
      </c>
      <c r="T10" s="16">
        <f>AGL!T10+MSME!T10+OPS!T10</f>
        <v>0</v>
      </c>
      <c r="U10" s="16">
        <f>AGL!U10+MSME!U10+OPS!U10</f>
        <v>1653</v>
      </c>
      <c r="V10" s="16">
        <f>AGL!V10+MSME!V10+OPS!V10</f>
        <v>5232</v>
      </c>
      <c r="W10" s="16">
        <f>AGL!W10+MSME!W10+OPS!W10</f>
        <v>0</v>
      </c>
      <c r="X10" s="16">
        <f>AGL!X10+MSME!X10+OPS!X10</f>
        <v>2551</v>
      </c>
      <c r="Y10" s="16">
        <f>AGL!Y10+MSME!Y10+OPS!Y10</f>
        <v>0</v>
      </c>
      <c r="Z10" s="16">
        <f>AGL!Z10+MSME!Z10+OPS!Z10</f>
        <v>0</v>
      </c>
      <c r="AA10" s="16">
        <f>AGL!AA10+MSME!AA10+OPS!AA10</f>
        <v>0</v>
      </c>
      <c r="AB10" s="16">
        <f>AGL!AB10+MSME!AB10+OPS!AB10</f>
        <v>6385</v>
      </c>
      <c r="AC10" s="16">
        <f>AGL!AC10+MSME!AC10+OPS!AC10</f>
        <v>0</v>
      </c>
      <c r="AD10" s="16">
        <f>AGL!AD10+MSME!AD10+OPS!AD10</f>
        <v>20435</v>
      </c>
      <c r="AE10" s="16">
        <f>AGL!AE10+MSME!AE10+OPS!AE10</f>
        <v>197035</v>
      </c>
      <c r="AF10" s="16">
        <f>AGL!AF10+MSME!AF10+OPS!AF10</f>
        <v>0</v>
      </c>
      <c r="AG10" s="16">
        <f>AGL!AG10+MSME!AG10+OPS!AG10</f>
        <v>0</v>
      </c>
      <c r="AH10" s="16">
        <f>AGL!AH10+MSME!AH10+OPS!AH10</f>
        <v>0</v>
      </c>
      <c r="AI10" s="16">
        <f>AGL!AI10+MSME!AI10+OPS!AI10</f>
        <v>92609</v>
      </c>
      <c r="AJ10" s="16">
        <f>AGL!AJ10+MSME!AJ10+OPS!AJ10</f>
        <v>92609</v>
      </c>
      <c r="AK10" s="16">
        <f>AGL!AK10+MSME!AK10+OPS!AK10</f>
        <v>690</v>
      </c>
      <c r="AL10" s="16">
        <f>AGL!AL10+MSME!AL10+OPS!AL10</f>
        <v>6618</v>
      </c>
      <c r="AM10" s="16">
        <f>AGL!AM10+MSME!AM10+OPS!AM10</f>
        <v>724</v>
      </c>
      <c r="AN10" s="16">
        <f>AGL!AN10+MSME!AN10+OPS!AN10</f>
        <v>8032</v>
      </c>
      <c r="AO10" s="16">
        <f>AGL!AO10+MSME!AO10+OPS!AO10</f>
        <v>297676</v>
      </c>
    </row>
    <row r="11" spans="1:41" ht="15.75" x14ac:dyDescent="0.25">
      <c r="A11" s="14">
        <v>10</v>
      </c>
      <c r="B11" s="6" t="s">
        <v>50</v>
      </c>
      <c r="C11" s="16">
        <f>AGL!C11+MSME!C11+OPS!C11</f>
        <v>89753</v>
      </c>
      <c r="D11" s="16">
        <f>AGL!D11+MSME!D11+OPS!D11</f>
        <v>43931</v>
      </c>
      <c r="E11" s="16">
        <f>AGL!E11+MSME!E11+OPS!E11</f>
        <v>31645</v>
      </c>
      <c r="F11" s="16">
        <f>AGL!F11+MSME!F11+OPS!F11</f>
        <v>9638</v>
      </c>
      <c r="G11" s="16">
        <f>AGL!G11+MSME!G11+OPS!G11</f>
        <v>2508</v>
      </c>
      <c r="H11" s="16">
        <f>AGL!H11+MSME!H11+OPS!H11</f>
        <v>13536</v>
      </c>
      <c r="I11" s="16">
        <f>AGL!I11+MSME!I11+OPS!I11</f>
        <v>6123</v>
      </c>
      <c r="J11" s="16">
        <f>AGL!J11+MSME!J11+OPS!J11</f>
        <v>11528</v>
      </c>
      <c r="K11" s="16">
        <f>AGL!K11+MSME!K11+OPS!K11</f>
        <v>0</v>
      </c>
      <c r="L11" s="16">
        <f>AGL!L11+MSME!L11+OPS!L11</f>
        <v>20215</v>
      </c>
      <c r="M11" s="16">
        <f>AGL!M11+MSME!M11+OPS!M11</f>
        <v>3676</v>
      </c>
      <c r="N11" s="16">
        <f>AGL!N11+MSME!N11+OPS!N11</f>
        <v>0</v>
      </c>
      <c r="O11" s="16">
        <f>AGL!O11+MSME!O11+OPS!O11</f>
        <v>232553</v>
      </c>
      <c r="P11" s="16">
        <f>AGL!P11+MSME!P11+OPS!P11</f>
        <v>2137</v>
      </c>
      <c r="Q11" s="16">
        <f>AGL!Q11+MSME!Q11+OPS!Q11</f>
        <v>6335</v>
      </c>
      <c r="R11" s="16">
        <f>AGL!R11+MSME!R11+OPS!R11</f>
        <v>0</v>
      </c>
      <c r="S11" s="16">
        <f>AGL!S11+MSME!S11+OPS!S11</f>
        <v>0</v>
      </c>
      <c r="T11" s="16">
        <f>AGL!T11+MSME!T11+OPS!T11</f>
        <v>0</v>
      </c>
      <c r="U11" s="16">
        <f>AGL!U11+MSME!U11+OPS!U11</f>
        <v>1653</v>
      </c>
      <c r="V11" s="16">
        <f>AGL!V11+MSME!V11+OPS!V11</f>
        <v>6479</v>
      </c>
      <c r="W11" s="16">
        <f>AGL!W11+MSME!W11+OPS!W11</f>
        <v>0</v>
      </c>
      <c r="X11" s="16">
        <f>AGL!X11+MSME!X11+OPS!X11</f>
        <v>0</v>
      </c>
      <c r="Y11" s="16">
        <f>AGL!Y11+MSME!Y11+OPS!Y11</f>
        <v>0</v>
      </c>
      <c r="Z11" s="16">
        <f>AGL!Z11+MSME!Z11+OPS!Z11</f>
        <v>0</v>
      </c>
      <c r="AA11" s="16">
        <f>AGL!AA11+MSME!AA11+OPS!AA11</f>
        <v>0</v>
      </c>
      <c r="AB11" s="16">
        <f>AGL!AB11+MSME!AB11+OPS!AB11</f>
        <v>15006</v>
      </c>
      <c r="AC11" s="16">
        <f>AGL!AC11+MSME!AC11+OPS!AC11</f>
        <v>0</v>
      </c>
      <c r="AD11" s="16">
        <f>AGL!AD11+MSME!AD11+OPS!AD11</f>
        <v>31610</v>
      </c>
      <c r="AE11" s="16">
        <f>AGL!AE11+MSME!AE11+OPS!AE11</f>
        <v>264163</v>
      </c>
      <c r="AF11" s="16">
        <f>AGL!AF11+MSME!AF11+OPS!AF11</f>
        <v>0</v>
      </c>
      <c r="AG11" s="16">
        <f>AGL!AG11+MSME!AG11+OPS!AG11</f>
        <v>0</v>
      </c>
      <c r="AH11" s="16">
        <f>AGL!AH11+MSME!AH11+OPS!AH11</f>
        <v>0</v>
      </c>
      <c r="AI11" s="16">
        <f>AGL!AI11+MSME!AI11+OPS!AI11</f>
        <v>93622</v>
      </c>
      <c r="AJ11" s="16">
        <f>AGL!AJ11+MSME!AJ11+OPS!AJ11</f>
        <v>93622</v>
      </c>
      <c r="AK11" s="16">
        <f>AGL!AK11+MSME!AK11+OPS!AK11</f>
        <v>690</v>
      </c>
      <c r="AL11" s="16">
        <f>AGL!AL11+MSME!AL11+OPS!AL11</f>
        <v>12774</v>
      </c>
      <c r="AM11" s="16">
        <f>AGL!AM11+MSME!AM11+OPS!AM11</f>
        <v>11386</v>
      </c>
      <c r="AN11" s="16">
        <f>AGL!AN11+MSME!AN11+OPS!AN11</f>
        <v>24850</v>
      </c>
      <c r="AO11" s="16">
        <f>AGL!AO11+MSME!AO11+OPS!AO11</f>
        <v>382635</v>
      </c>
    </row>
    <row r="12" spans="1:41" ht="15.75" x14ac:dyDescent="0.25">
      <c r="A12" s="14">
        <v>11</v>
      </c>
      <c r="B12" s="6" t="s">
        <v>51</v>
      </c>
      <c r="C12" s="16">
        <f>AGL!C12+MSME!C12+OPS!C12</f>
        <v>51289</v>
      </c>
      <c r="D12" s="16">
        <f>AGL!D12+MSME!D12+OPS!D12</f>
        <v>10789</v>
      </c>
      <c r="E12" s="16">
        <f>AGL!E12+MSME!E12+OPS!E12</f>
        <v>81029</v>
      </c>
      <c r="F12" s="16">
        <f>AGL!F12+MSME!F12+OPS!F12</f>
        <v>12005</v>
      </c>
      <c r="G12" s="16">
        <f>AGL!G12+MSME!G12+OPS!G12</f>
        <v>12539</v>
      </c>
      <c r="H12" s="16">
        <f>AGL!H12+MSME!H12+OPS!H12</f>
        <v>24364</v>
      </c>
      <c r="I12" s="16">
        <f>AGL!I12+MSME!I12+OPS!I12</f>
        <v>6252</v>
      </c>
      <c r="J12" s="16">
        <f>AGL!J12+MSME!J12+OPS!J12</f>
        <v>14875</v>
      </c>
      <c r="K12" s="16">
        <f>AGL!K12+MSME!K12+OPS!K12</f>
        <v>683</v>
      </c>
      <c r="L12" s="16">
        <f>AGL!L12+MSME!L12+OPS!L12</f>
        <v>9738</v>
      </c>
      <c r="M12" s="16">
        <f>AGL!M12+MSME!M12+OPS!M12</f>
        <v>5167</v>
      </c>
      <c r="N12" s="16">
        <f>AGL!N12+MSME!N12+OPS!N12</f>
        <v>1000</v>
      </c>
      <c r="O12" s="16">
        <f>AGL!O12+MSME!O12+OPS!O12</f>
        <v>229730</v>
      </c>
      <c r="P12" s="16">
        <f>AGL!P12+MSME!P12+OPS!P12</f>
        <v>1626</v>
      </c>
      <c r="Q12" s="16">
        <f>AGL!Q12+MSME!Q12+OPS!Q12</f>
        <v>6439</v>
      </c>
      <c r="R12" s="16">
        <f>AGL!R12+MSME!R12+OPS!R12</f>
        <v>0</v>
      </c>
      <c r="S12" s="16">
        <f>AGL!S12+MSME!S12+OPS!S12</f>
        <v>0</v>
      </c>
      <c r="T12" s="16">
        <f>AGL!T12+MSME!T12+OPS!T12</f>
        <v>0</v>
      </c>
      <c r="U12" s="16">
        <f>AGL!U12+MSME!U12+OPS!U12</f>
        <v>5694</v>
      </c>
      <c r="V12" s="16">
        <f>AGL!V12+MSME!V12+OPS!V12</f>
        <v>9966</v>
      </c>
      <c r="W12" s="16">
        <f>AGL!W12+MSME!W12+OPS!W12</f>
        <v>0</v>
      </c>
      <c r="X12" s="16">
        <f>AGL!X12+MSME!X12+OPS!X12</f>
        <v>6815</v>
      </c>
      <c r="Y12" s="16">
        <f>AGL!Y12+MSME!Y12+OPS!Y12</f>
        <v>0</v>
      </c>
      <c r="Z12" s="16">
        <f>AGL!Z12+MSME!Z12+OPS!Z12</f>
        <v>670</v>
      </c>
      <c r="AA12" s="16">
        <f>AGL!AA12+MSME!AA12+OPS!AA12</f>
        <v>1031</v>
      </c>
      <c r="AB12" s="16">
        <f>AGL!AB12+MSME!AB12+OPS!AB12</f>
        <v>5459</v>
      </c>
      <c r="AC12" s="16">
        <f>AGL!AC12+MSME!AC12+OPS!AC12</f>
        <v>0</v>
      </c>
      <c r="AD12" s="16">
        <f>AGL!AD12+MSME!AD12+OPS!AD12</f>
        <v>37700</v>
      </c>
      <c r="AE12" s="16">
        <f>AGL!AE12+MSME!AE12+OPS!AE12</f>
        <v>267430</v>
      </c>
      <c r="AF12" s="16">
        <f>AGL!AF12+MSME!AF12+OPS!AF12</f>
        <v>8378</v>
      </c>
      <c r="AG12" s="16">
        <f>AGL!AG12+MSME!AG12+OPS!AG12</f>
        <v>8378</v>
      </c>
      <c r="AH12" s="16">
        <f>AGL!AH12+MSME!AH12+OPS!AH12</f>
        <v>84402</v>
      </c>
      <c r="AI12" s="16">
        <f>AGL!AI12+MSME!AI12+OPS!AI12</f>
        <v>0</v>
      </c>
      <c r="AJ12" s="16">
        <f>AGL!AJ12+MSME!AJ12+OPS!AJ12</f>
        <v>84402</v>
      </c>
      <c r="AK12" s="16">
        <f>AGL!AK12+MSME!AK12+OPS!AK12</f>
        <v>1476</v>
      </c>
      <c r="AL12" s="16">
        <f>AGL!AL12+MSME!AL12+OPS!AL12</f>
        <v>31154</v>
      </c>
      <c r="AM12" s="16">
        <f>AGL!AM12+MSME!AM12+OPS!AM12</f>
        <v>724</v>
      </c>
      <c r="AN12" s="16">
        <f>AGL!AN12+MSME!AN12+OPS!AN12</f>
        <v>33354</v>
      </c>
      <c r="AO12" s="16">
        <f>AGL!AO12+MSME!AO12+OPS!AO12</f>
        <v>393564</v>
      </c>
    </row>
    <row r="13" spans="1:41" ht="15.75" x14ac:dyDescent="0.25">
      <c r="A13" s="14">
        <v>12</v>
      </c>
      <c r="B13" s="6" t="s">
        <v>52</v>
      </c>
      <c r="C13" s="16">
        <f>AGL!C13+MSME!C13+OPS!C13</f>
        <v>34184</v>
      </c>
      <c r="D13" s="16">
        <f>AGL!D13+MSME!D13+OPS!D13</f>
        <v>20741</v>
      </c>
      <c r="E13" s="16">
        <f>AGL!E13+MSME!E13+OPS!E13</f>
        <v>15120</v>
      </c>
      <c r="F13" s="16">
        <f>AGL!F13+MSME!F13+OPS!F13</f>
        <v>12545</v>
      </c>
      <c r="G13" s="16">
        <f>AGL!G13+MSME!G13+OPS!G13</f>
        <v>2508</v>
      </c>
      <c r="H13" s="16">
        <f>AGL!H13+MSME!H13+OPS!H13</f>
        <v>8121</v>
      </c>
      <c r="I13" s="16">
        <f>AGL!I13+MSME!I13+OPS!I13</f>
        <v>5992</v>
      </c>
      <c r="J13" s="16">
        <f>AGL!J13+MSME!J13+OPS!J13</f>
        <v>9224</v>
      </c>
      <c r="K13" s="16">
        <f>AGL!K13+MSME!K13+OPS!K13</f>
        <v>0</v>
      </c>
      <c r="L13" s="16">
        <f>AGL!L13+MSME!L13+OPS!L13</f>
        <v>5670</v>
      </c>
      <c r="M13" s="16">
        <f>AGL!M13+MSME!M13+OPS!M13</f>
        <v>2584</v>
      </c>
      <c r="N13" s="16">
        <f>AGL!N13+MSME!N13+OPS!N13</f>
        <v>0</v>
      </c>
      <c r="O13" s="16">
        <f>AGL!O13+MSME!O13+OPS!O13</f>
        <v>116689</v>
      </c>
      <c r="P13" s="16">
        <f>AGL!P13+MSME!P13+OPS!P13</f>
        <v>4786</v>
      </c>
      <c r="Q13" s="16">
        <f>AGL!Q13+MSME!Q13+OPS!Q13</f>
        <v>2420</v>
      </c>
      <c r="R13" s="16">
        <f>AGL!R13+MSME!R13+OPS!R13</f>
        <v>3041</v>
      </c>
      <c r="S13" s="16">
        <f>AGL!S13+MSME!S13+OPS!S13</f>
        <v>0</v>
      </c>
      <c r="T13" s="16">
        <f>AGL!T13+MSME!T13+OPS!T13</f>
        <v>0</v>
      </c>
      <c r="U13" s="16">
        <f>AGL!U13+MSME!U13+OPS!U13</f>
        <v>1832</v>
      </c>
      <c r="V13" s="16">
        <f>AGL!V13+MSME!V13+OPS!V13</f>
        <v>5981</v>
      </c>
      <c r="W13" s="16">
        <f>AGL!W13+MSME!W13+OPS!W13</f>
        <v>0</v>
      </c>
      <c r="X13" s="16">
        <f>AGL!X13+MSME!X13+OPS!X13</f>
        <v>0</v>
      </c>
      <c r="Y13" s="16">
        <f>AGL!Y13+MSME!Y13+OPS!Y13</f>
        <v>0</v>
      </c>
      <c r="Z13" s="16">
        <f>AGL!Z13+MSME!Z13+OPS!Z13</f>
        <v>670</v>
      </c>
      <c r="AA13" s="16">
        <f>AGL!AA13+MSME!AA13+OPS!AA13</f>
        <v>0</v>
      </c>
      <c r="AB13" s="16">
        <f>AGL!AB13+MSME!AB13+OPS!AB13</f>
        <v>10056</v>
      </c>
      <c r="AC13" s="16">
        <f>AGL!AC13+MSME!AC13+OPS!AC13</f>
        <v>0</v>
      </c>
      <c r="AD13" s="16">
        <f>AGL!AD13+MSME!AD13+OPS!AD13</f>
        <v>28786</v>
      </c>
      <c r="AE13" s="16">
        <f>AGL!AE13+MSME!AE13+OPS!AE13</f>
        <v>145475</v>
      </c>
      <c r="AF13" s="16">
        <f>AGL!AF13+MSME!AF13+OPS!AF13</f>
        <v>26809</v>
      </c>
      <c r="AG13" s="16">
        <f>AGL!AG13+MSME!AG13+OPS!AG13</f>
        <v>26809</v>
      </c>
      <c r="AH13" s="16">
        <f>AGL!AH13+MSME!AH13+OPS!AH13</f>
        <v>0</v>
      </c>
      <c r="AI13" s="16">
        <f>AGL!AI13+MSME!AI13+OPS!AI13</f>
        <v>66585</v>
      </c>
      <c r="AJ13" s="16">
        <f>AGL!AJ13+MSME!AJ13+OPS!AJ13</f>
        <v>66585</v>
      </c>
      <c r="AK13" s="16">
        <f>AGL!AK13+MSME!AK13+OPS!AK13</f>
        <v>0</v>
      </c>
      <c r="AL13" s="16">
        <f>AGL!AL13+MSME!AL13+OPS!AL13</f>
        <v>11762</v>
      </c>
      <c r="AM13" s="16">
        <f>AGL!AM13+MSME!AM13+OPS!AM13</f>
        <v>0</v>
      </c>
      <c r="AN13" s="16">
        <f>AGL!AN13+MSME!AN13+OPS!AN13</f>
        <v>11762</v>
      </c>
      <c r="AO13" s="16">
        <f>AGL!AO13+MSME!AO13+OPS!AO13</f>
        <v>250631</v>
      </c>
    </row>
    <row r="14" spans="1:41" ht="15.75" x14ac:dyDescent="0.25">
      <c r="A14" s="14">
        <v>13</v>
      </c>
      <c r="B14" s="6" t="s">
        <v>53</v>
      </c>
      <c r="C14" s="16">
        <f>AGL!C14+MSME!C14+OPS!C14</f>
        <v>21366</v>
      </c>
      <c r="D14" s="16">
        <f>AGL!D14+MSME!D14+OPS!D14</f>
        <v>2031</v>
      </c>
      <c r="E14" s="16">
        <f>AGL!E14+MSME!E14+OPS!E14</f>
        <v>4400</v>
      </c>
      <c r="F14" s="16">
        <f>AGL!F14+MSME!F14+OPS!F14</f>
        <v>8180</v>
      </c>
      <c r="G14" s="16">
        <f>AGL!G14+MSME!G14+OPS!G14</f>
        <v>10556</v>
      </c>
      <c r="H14" s="16">
        <f>AGL!H14+MSME!H14+OPS!H14</f>
        <v>4356</v>
      </c>
      <c r="I14" s="16">
        <f>AGL!I14+MSME!I14+OPS!I14</f>
        <v>1955</v>
      </c>
      <c r="J14" s="16">
        <f>AGL!J14+MSME!J14+OPS!J14</f>
        <v>8509</v>
      </c>
      <c r="K14" s="16">
        <f>AGL!K14+MSME!K14+OPS!K14</f>
        <v>0</v>
      </c>
      <c r="L14" s="16">
        <f>AGL!L14+MSME!L14+OPS!L14</f>
        <v>10477</v>
      </c>
      <c r="M14" s="16">
        <f>AGL!M14+MSME!M14+OPS!M14</f>
        <v>0</v>
      </c>
      <c r="N14" s="16">
        <f>AGL!N14+MSME!N14+OPS!N14</f>
        <v>0</v>
      </c>
      <c r="O14" s="16">
        <f>AGL!O14+MSME!O14+OPS!O14</f>
        <v>71830</v>
      </c>
      <c r="P14" s="16">
        <f>AGL!P14+MSME!P14+OPS!P14</f>
        <v>2137</v>
      </c>
      <c r="Q14" s="16">
        <f>AGL!Q14+MSME!Q14+OPS!Q14</f>
        <v>1957</v>
      </c>
      <c r="R14" s="16">
        <f>AGL!R14+MSME!R14+OPS!R14</f>
        <v>0</v>
      </c>
      <c r="S14" s="16">
        <f>AGL!S14+MSME!S14+OPS!S14</f>
        <v>0</v>
      </c>
      <c r="T14" s="16">
        <f>AGL!T14+MSME!T14+OPS!T14</f>
        <v>0</v>
      </c>
      <c r="U14" s="16">
        <f>AGL!U14+MSME!U14+OPS!U14</f>
        <v>917</v>
      </c>
      <c r="V14" s="16">
        <f>AGL!V14+MSME!V14+OPS!V14</f>
        <v>5981</v>
      </c>
      <c r="W14" s="16">
        <f>AGL!W14+MSME!W14+OPS!W14</f>
        <v>0</v>
      </c>
      <c r="X14" s="16">
        <f>AGL!X14+MSME!X14+OPS!X14</f>
        <v>0</v>
      </c>
      <c r="Y14" s="16">
        <f>AGL!Y14+MSME!Y14+OPS!Y14</f>
        <v>0</v>
      </c>
      <c r="Z14" s="16">
        <f>AGL!Z14+MSME!Z14+OPS!Z14</f>
        <v>0</v>
      </c>
      <c r="AA14" s="16">
        <f>AGL!AA14+MSME!AA14+OPS!AA14</f>
        <v>0</v>
      </c>
      <c r="AB14" s="16">
        <f>AGL!AB14+MSME!AB14+OPS!AB14</f>
        <v>6401</v>
      </c>
      <c r="AC14" s="16">
        <f>AGL!AC14+MSME!AC14+OPS!AC14</f>
        <v>0</v>
      </c>
      <c r="AD14" s="16">
        <f>AGL!AD14+MSME!AD14+OPS!AD14</f>
        <v>17393</v>
      </c>
      <c r="AE14" s="16">
        <f>AGL!AE14+MSME!AE14+OPS!AE14</f>
        <v>89223</v>
      </c>
      <c r="AF14" s="16">
        <f>AGL!AF14+MSME!AF14+OPS!AF14</f>
        <v>8378</v>
      </c>
      <c r="AG14" s="16">
        <f>AGL!AG14+MSME!AG14+OPS!AG14</f>
        <v>8378</v>
      </c>
      <c r="AH14" s="16">
        <f>AGL!AH14+MSME!AH14+OPS!AH14</f>
        <v>52206</v>
      </c>
      <c r="AI14" s="16">
        <f>AGL!AI14+MSME!AI14+OPS!AI14</f>
        <v>0</v>
      </c>
      <c r="AJ14" s="16">
        <f>AGL!AJ14+MSME!AJ14+OPS!AJ14</f>
        <v>52206</v>
      </c>
      <c r="AK14" s="16">
        <f>AGL!AK14+MSME!AK14+OPS!AK14</f>
        <v>0</v>
      </c>
      <c r="AL14" s="16">
        <f>AGL!AL14+MSME!AL14+OPS!AL14</f>
        <v>7167</v>
      </c>
      <c r="AM14" s="16">
        <f>AGL!AM14+MSME!AM14+OPS!AM14</f>
        <v>0</v>
      </c>
      <c r="AN14" s="16">
        <f>AGL!AN14+MSME!AN14+OPS!AN14</f>
        <v>7167</v>
      </c>
      <c r="AO14" s="16">
        <f>AGL!AO14+MSME!AO14+OPS!AO14</f>
        <v>156974</v>
      </c>
    </row>
    <row r="15" spans="1:41" ht="15.75" x14ac:dyDescent="0.25">
      <c r="A15" s="14">
        <v>14</v>
      </c>
      <c r="B15" s="6" t="s">
        <v>54</v>
      </c>
      <c r="C15" s="16">
        <f>AGL!C15+MSME!C15+OPS!C15</f>
        <v>18161</v>
      </c>
      <c r="D15" s="16">
        <f>AGL!D15+MSME!D15+OPS!D15</f>
        <v>1175</v>
      </c>
      <c r="E15" s="16">
        <f>AGL!E15+MSME!E15+OPS!E15</f>
        <v>27852</v>
      </c>
      <c r="F15" s="16">
        <f>AGL!F15+MSME!F15+OPS!F15</f>
        <v>910</v>
      </c>
      <c r="G15" s="16">
        <f>AGL!G15+MSME!G15+OPS!G15</f>
        <v>2508</v>
      </c>
      <c r="H15" s="16">
        <f>AGL!H15+MSME!H15+OPS!H15</f>
        <v>3176</v>
      </c>
      <c r="I15" s="16">
        <f>AGL!I15+MSME!I15+OPS!I15</f>
        <v>3299</v>
      </c>
      <c r="J15" s="16">
        <f>AGL!J15+MSME!J15+OPS!J15</f>
        <v>4612</v>
      </c>
      <c r="K15" s="16">
        <f>AGL!K15+MSME!K15+OPS!K15</f>
        <v>0</v>
      </c>
      <c r="L15" s="16">
        <f>AGL!L15+MSME!L15+OPS!L15</f>
        <v>13312</v>
      </c>
      <c r="M15" s="16">
        <f>AGL!M15+MSME!M15+OPS!M15</f>
        <v>1093</v>
      </c>
      <c r="N15" s="16">
        <f>AGL!N15+MSME!N15+OPS!N15</f>
        <v>0</v>
      </c>
      <c r="O15" s="16">
        <f>AGL!O15+MSME!O15+OPS!O15</f>
        <v>76098</v>
      </c>
      <c r="P15" s="16">
        <f>AGL!P15+MSME!P15+OPS!P15</f>
        <v>1626</v>
      </c>
      <c r="Q15" s="16">
        <f>AGL!Q15+MSME!Q15+OPS!Q15</f>
        <v>1494</v>
      </c>
      <c r="R15" s="16">
        <f>AGL!R15+MSME!R15+OPS!R15</f>
        <v>0</v>
      </c>
      <c r="S15" s="16">
        <f>AGL!S15+MSME!S15+OPS!S15</f>
        <v>0</v>
      </c>
      <c r="T15" s="16">
        <f>AGL!T15+MSME!T15+OPS!T15</f>
        <v>0</v>
      </c>
      <c r="U15" s="16">
        <f>AGL!U15+MSME!U15+OPS!U15</f>
        <v>737</v>
      </c>
      <c r="V15" s="16">
        <f>AGL!V15+MSME!V15+OPS!V15</f>
        <v>1744</v>
      </c>
      <c r="W15" s="16">
        <f>AGL!W15+MSME!W15+OPS!W15</f>
        <v>0</v>
      </c>
      <c r="X15" s="16">
        <f>AGL!X15+MSME!X15+OPS!X15</f>
        <v>2551</v>
      </c>
      <c r="Y15" s="16">
        <f>AGL!Y15+MSME!Y15+OPS!Y15</f>
        <v>0</v>
      </c>
      <c r="Z15" s="16">
        <f>AGL!Z15+MSME!Z15+OPS!Z15</f>
        <v>0</v>
      </c>
      <c r="AA15" s="16">
        <f>AGL!AA15+MSME!AA15+OPS!AA15</f>
        <v>0</v>
      </c>
      <c r="AB15" s="16">
        <f>AGL!AB15+MSME!AB15+OPS!AB15</f>
        <v>2268</v>
      </c>
      <c r="AC15" s="16">
        <f>AGL!AC15+MSME!AC15+OPS!AC15</f>
        <v>0</v>
      </c>
      <c r="AD15" s="16">
        <f>AGL!AD15+MSME!AD15+OPS!AD15</f>
        <v>10420</v>
      </c>
      <c r="AE15" s="16">
        <f>AGL!AE15+MSME!AE15+OPS!AE15</f>
        <v>86518</v>
      </c>
      <c r="AF15" s="16">
        <f>AGL!AF15+MSME!AF15+OPS!AF15</f>
        <v>1676</v>
      </c>
      <c r="AG15" s="16">
        <f>AGL!AG15+MSME!AG15+OPS!AG15</f>
        <v>1676</v>
      </c>
      <c r="AH15" s="16">
        <f>AGL!AH15+MSME!AH15+OPS!AH15</f>
        <v>27844</v>
      </c>
      <c r="AI15" s="16">
        <f>AGL!AI15+MSME!AI15+OPS!AI15</f>
        <v>0</v>
      </c>
      <c r="AJ15" s="16">
        <f>AGL!AJ15+MSME!AJ15+OPS!AJ15</f>
        <v>27844</v>
      </c>
      <c r="AK15" s="16">
        <f>AGL!AK15+MSME!AK15+OPS!AK15</f>
        <v>0</v>
      </c>
      <c r="AL15" s="16">
        <f>AGL!AL15+MSME!AL15+OPS!AL15</f>
        <v>0</v>
      </c>
      <c r="AM15" s="16">
        <f>AGL!AM15+MSME!AM15+OPS!AM15</f>
        <v>724</v>
      </c>
      <c r="AN15" s="16">
        <f>AGL!AN15+MSME!AN15+OPS!AN15</f>
        <v>724</v>
      </c>
      <c r="AO15" s="16">
        <f>AGL!AO15+MSME!AO15+OPS!AO15</f>
        <v>116762</v>
      </c>
    </row>
    <row r="16" spans="1:41" ht="15.75" x14ac:dyDescent="0.25">
      <c r="A16" s="14">
        <v>15</v>
      </c>
      <c r="B16" s="6" t="s">
        <v>55</v>
      </c>
      <c r="C16" s="16">
        <f>AGL!C16+MSME!C16+OPS!C16</f>
        <v>23503</v>
      </c>
      <c r="D16" s="16">
        <f>AGL!D16+MSME!D16+OPS!D16</f>
        <v>2031</v>
      </c>
      <c r="E16" s="16">
        <f>AGL!E16+MSME!E16+OPS!E16</f>
        <v>37635</v>
      </c>
      <c r="F16" s="16">
        <f>AGL!F16+MSME!F16+OPS!F16</f>
        <v>3455</v>
      </c>
      <c r="G16" s="16">
        <f>AGL!G16+MSME!G16+OPS!G16</f>
        <v>0</v>
      </c>
      <c r="H16" s="16">
        <f>AGL!H16+MSME!H16+OPS!H16</f>
        <v>10359</v>
      </c>
      <c r="I16" s="16">
        <f>AGL!I16+MSME!I16+OPS!I16</f>
        <v>2692</v>
      </c>
      <c r="J16" s="16">
        <f>AGL!J16+MSME!J16+OPS!J16</f>
        <v>6917</v>
      </c>
      <c r="K16" s="16">
        <f>AGL!K16+MSME!K16+OPS!K16</f>
        <v>0</v>
      </c>
      <c r="L16" s="16">
        <f>AGL!L16+MSME!L16+OPS!L16</f>
        <v>8505</v>
      </c>
      <c r="M16" s="16">
        <f>AGL!M16+MSME!M16+OPS!M16</f>
        <v>0</v>
      </c>
      <c r="N16" s="16">
        <f>AGL!N16+MSME!N16+OPS!N16</f>
        <v>0</v>
      </c>
      <c r="O16" s="16">
        <f>AGL!O16+MSME!O16+OPS!O16</f>
        <v>95097</v>
      </c>
      <c r="P16" s="16">
        <f>AGL!P16+MSME!P16+OPS!P16</f>
        <v>2137</v>
      </c>
      <c r="Q16" s="16">
        <f>AGL!Q16+MSME!Q16+OPS!Q16</f>
        <v>1957</v>
      </c>
      <c r="R16" s="16">
        <f>AGL!R16+MSME!R16+OPS!R16</f>
        <v>0</v>
      </c>
      <c r="S16" s="16">
        <f>AGL!S16+MSME!S16+OPS!S16</f>
        <v>0</v>
      </c>
      <c r="T16" s="16">
        <f>AGL!T16+MSME!T16+OPS!T16</f>
        <v>0</v>
      </c>
      <c r="U16" s="16">
        <f>AGL!U16+MSME!U16+OPS!U16</f>
        <v>917</v>
      </c>
      <c r="V16" s="16">
        <f>AGL!V16+MSME!V16+OPS!V16</f>
        <v>5981</v>
      </c>
      <c r="W16" s="16">
        <f>AGL!W16+MSME!W16+OPS!W16</f>
        <v>0</v>
      </c>
      <c r="X16" s="16">
        <f>AGL!X16+MSME!X16+OPS!X16</f>
        <v>0</v>
      </c>
      <c r="Y16" s="16">
        <f>AGL!Y16+MSME!Y16+OPS!Y16</f>
        <v>0</v>
      </c>
      <c r="Z16" s="16">
        <f>AGL!Z16+MSME!Z16+OPS!Z16</f>
        <v>0</v>
      </c>
      <c r="AA16" s="16">
        <f>AGL!AA16+MSME!AA16+OPS!AA16</f>
        <v>0</v>
      </c>
      <c r="AB16" s="16">
        <f>AGL!AB16+MSME!AB16+OPS!AB16</f>
        <v>5938</v>
      </c>
      <c r="AC16" s="16">
        <f>AGL!AC16+MSME!AC16+OPS!AC16</f>
        <v>0</v>
      </c>
      <c r="AD16" s="16">
        <f>AGL!AD16+MSME!AD16+OPS!AD16</f>
        <v>16930</v>
      </c>
      <c r="AE16" s="16">
        <f>AGL!AE16+MSME!AE16+OPS!AE16</f>
        <v>112027</v>
      </c>
      <c r="AF16" s="16">
        <f>AGL!AF16+MSME!AF16+OPS!AF16</f>
        <v>10053</v>
      </c>
      <c r="AG16" s="16">
        <f>AGL!AG16+MSME!AG16+OPS!AG16</f>
        <v>10053</v>
      </c>
      <c r="AH16" s="16">
        <f>AGL!AH16+MSME!AH16+OPS!AH16</f>
        <v>38207</v>
      </c>
      <c r="AI16" s="16">
        <f>AGL!AI16+MSME!AI16+OPS!AI16</f>
        <v>0</v>
      </c>
      <c r="AJ16" s="16">
        <f>AGL!AJ16+MSME!AJ16+OPS!AJ16</f>
        <v>38207</v>
      </c>
      <c r="AK16" s="16">
        <f>AGL!AK16+MSME!AK16+OPS!AK16</f>
        <v>0</v>
      </c>
      <c r="AL16" s="16">
        <f>AGL!AL16+MSME!AL16+OPS!AL16</f>
        <v>10201</v>
      </c>
      <c r="AM16" s="16">
        <f>AGL!AM16+MSME!AM16+OPS!AM16</f>
        <v>0</v>
      </c>
      <c r="AN16" s="16">
        <f>AGL!AN16+MSME!AN16+OPS!AN16</f>
        <v>10201</v>
      </c>
      <c r="AO16" s="16">
        <f>AGL!AO16+MSME!AO16+OPS!AO16</f>
        <v>170488</v>
      </c>
    </row>
    <row r="17" spans="1:41" ht="15.75" x14ac:dyDescent="0.25">
      <c r="A17" s="14">
        <v>16</v>
      </c>
      <c r="B17" s="6" t="s">
        <v>56</v>
      </c>
      <c r="C17" s="16">
        <f>AGL!C17+MSME!C17+OPS!C17</f>
        <v>37397</v>
      </c>
      <c r="D17" s="16">
        <f>AGL!D17+MSME!D17+OPS!D17</f>
        <v>36984</v>
      </c>
      <c r="E17" s="16">
        <f>AGL!E17+MSME!E17+OPS!E17</f>
        <v>19005</v>
      </c>
      <c r="F17" s="16">
        <f>AGL!F17+MSME!F17+OPS!F17</f>
        <v>4364</v>
      </c>
      <c r="G17" s="16">
        <f>AGL!G17+MSME!G17+OPS!G17</f>
        <v>1123</v>
      </c>
      <c r="H17" s="16">
        <f>AGL!H17+MSME!H17+OPS!H17</f>
        <v>8121</v>
      </c>
      <c r="I17" s="16">
        <f>AGL!I17+MSME!I17+OPS!I17</f>
        <v>3299</v>
      </c>
      <c r="J17" s="16">
        <f>AGL!J17+MSME!J17+OPS!J17</f>
        <v>7080</v>
      </c>
      <c r="K17" s="16">
        <f>AGL!K17+MSME!K17+OPS!K17</f>
        <v>0</v>
      </c>
      <c r="L17" s="16">
        <f>AGL!L17+MSME!L17+OPS!L17</f>
        <v>26624</v>
      </c>
      <c r="M17" s="16">
        <f>AGL!M17+MSME!M17+OPS!M17</f>
        <v>2584</v>
      </c>
      <c r="N17" s="16">
        <f>AGL!N17+MSME!N17+OPS!N17</f>
        <v>1751</v>
      </c>
      <c r="O17" s="16">
        <f>AGL!O17+MSME!O17+OPS!O17</f>
        <v>148332</v>
      </c>
      <c r="P17" s="16">
        <f>AGL!P17+MSME!P17+OPS!P17</f>
        <v>1626</v>
      </c>
      <c r="Q17" s="16">
        <f>AGL!Q17+MSME!Q17+OPS!Q17</f>
        <v>1957</v>
      </c>
      <c r="R17" s="16">
        <f>AGL!R17+MSME!R17+OPS!R17</f>
        <v>0</v>
      </c>
      <c r="S17" s="16">
        <f>AGL!S17+MSME!S17+OPS!S17</f>
        <v>0</v>
      </c>
      <c r="T17" s="16">
        <f>AGL!T17+MSME!T17+OPS!T17</f>
        <v>0</v>
      </c>
      <c r="U17" s="16">
        <f>AGL!U17+MSME!U17+OPS!U17</f>
        <v>1473</v>
      </c>
      <c r="V17" s="16">
        <f>AGL!V17+MSME!V17+OPS!V17</f>
        <v>1744</v>
      </c>
      <c r="W17" s="16">
        <f>AGL!W17+MSME!W17+OPS!W17</f>
        <v>0</v>
      </c>
      <c r="X17" s="16">
        <f>AGL!X17+MSME!X17+OPS!X17</f>
        <v>0</v>
      </c>
      <c r="Y17" s="16">
        <f>AGL!Y17+MSME!Y17+OPS!Y17</f>
        <v>0</v>
      </c>
      <c r="Z17" s="16">
        <f>AGL!Z17+MSME!Z17+OPS!Z17</f>
        <v>670</v>
      </c>
      <c r="AA17" s="16">
        <f>AGL!AA17+MSME!AA17+OPS!AA17</f>
        <v>0</v>
      </c>
      <c r="AB17" s="16">
        <f>AGL!AB17+MSME!AB17+OPS!AB17</f>
        <v>12803</v>
      </c>
      <c r="AC17" s="16">
        <f>AGL!AC17+MSME!AC17+OPS!AC17</f>
        <v>0</v>
      </c>
      <c r="AD17" s="16">
        <f>AGL!AD17+MSME!AD17+OPS!AD17</f>
        <v>20273</v>
      </c>
      <c r="AE17" s="16">
        <f>AGL!AE17+MSME!AE17+OPS!AE17</f>
        <v>168605</v>
      </c>
      <c r="AF17" s="16">
        <f>AGL!AF17+MSME!AF17+OPS!AF17</f>
        <v>11729</v>
      </c>
      <c r="AG17" s="16">
        <f>AGL!AG17+MSME!AG17+OPS!AG17</f>
        <v>11729</v>
      </c>
      <c r="AH17" s="16">
        <f>AGL!AH17+MSME!AH17+OPS!AH17</f>
        <v>0</v>
      </c>
      <c r="AI17" s="16">
        <f>AGL!AI17+MSME!AI17+OPS!AI17</f>
        <v>32296</v>
      </c>
      <c r="AJ17" s="16">
        <f>AGL!AJ17+MSME!AJ17+OPS!AJ17</f>
        <v>32296</v>
      </c>
      <c r="AK17" s="16">
        <f>AGL!AK17+MSME!AK17+OPS!AK17</f>
        <v>0</v>
      </c>
      <c r="AL17" s="16">
        <f>AGL!AL17+MSME!AL17+OPS!AL17</f>
        <v>5607</v>
      </c>
      <c r="AM17" s="16">
        <f>AGL!AM17+MSME!AM17+OPS!AM17</f>
        <v>0</v>
      </c>
      <c r="AN17" s="16">
        <f>AGL!AN17+MSME!AN17+OPS!AN17</f>
        <v>5607</v>
      </c>
      <c r="AO17" s="16">
        <f>AGL!AO17+MSME!AO17+OPS!AO17</f>
        <v>218237</v>
      </c>
    </row>
    <row r="18" spans="1:41" ht="15.75" x14ac:dyDescent="0.25">
      <c r="A18" s="14">
        <v>17</v>
      </c>
      <c r="B18" s="6" t="s">
        <v>57</v>
      </c>
      <c r="C18" s="16">
        <f>AGL!C18+MSME!C18+OPS!C18</f>
        <v>24575</v>
      </c>
      <c r="D18" s="16">
        <f>AGL!D18+MSME!D18+OPS!D18</f>
        <v>4061</v>
      </c>
      <c r="E18" s="16">
        <f>AGL!E18+MSME!E18+OPS!E18</f>
        <v>5851</v>
      </c>
      <c r="F18" s="16">
        <f>AGL!F18+MSME!F18+OPS!F18</f>
        <v>5636</v>
      </c>
      <c r="G18" s="16">
        <f>AGL!G18+MSME!G18+OPS!G18</f>
        <v>7785</v>
      </c>
      <c r="H18" s="16">
        <f>AGL!H18+MSME!H18+OPS!H18</f>
        <v>15774</v>
      </c>
      <c r="I18" s="16">
        <f>AGL!I18+MSME!I18+OPS!I18</f>
        <v>13546</v>
      </c>
      <c r="J18" s="16">
        <f>AGL!J18+MSME!J18+OPS!J18</f>
        <v>4773</v>
      </c>
      <c r="K18" s="16">
        <f>AGL!K18+MSME!K18+OPS!K18</f>
        <v>0</v>
      </c>
      <c r="L18" s="16">
        <f>AGL!L18+MSME!L18+OPS!L18</f>
        <v>10477</v>
      </c>
      <c r="M18" s="16">
        <f>AGL!M18+MSME!M18+OPS!M18</f>
        <v>2584</v>
      </c>
      <c r="N18" s="16">
        <f>AGL!N18+MSME!N18+OPS!N18</f>
        <v>0</v>
      </c>
      <c r="O18" s="16">
        <f>AGL!O18+MSME!O18+OPS!O18</f>
        <v>95062</v>
      </c>
      <c r="P18" s="16">
        <f>AGL!P18+MSME!P18+OPS!P18</f>
        <v>2137</v>
      </c>
      <c r="Q18" s="16">
        <f>AGL!Q18+MSME!Q18+OPS!Q18</f>
        <v>3914</v>
      </c>
      <c r="R18" s="16">
        <f>AGL!R18+MSME!R18+OPS!R18</f>
        <v>0</v>
      </c>
      <c r="S18" s="16">
        <f>AGL!S18+MSME!S18+OPS!S18</f>
        <v>0</v>
      </c>
      <c r="T18" s="16">
        <f>AGL!T18+MSME!T18+OPS!T18</f>
        <v>0</v>
      </c>
      <c r="U18" s="16">
        <f>AGL!U18+MSME!U18+OPS!U18</f>
        <v>917</v>
      </c>
      <c r="V18" s="16">
        <f>AGL!V18+MSME!V18+OPS!V18</f>
        <v>2991</v>
      </c>
      <c r="W18" s="16">
        <f>AGL!W18+MSME!W18+OPS!W18</f>
        <v>0</v>
      </c>
      <c r="X18" s="16">
        <f>AGL!X18+MSME!X18+OPS!X18</f>
        <v>0</v>
      </c>
      <c r="Y18" s="16">
        <f>AGL!Y18+MSME!Y18+OPS!Y18</f>
        <v>0</v>
      </c>
      <c r="Z18" s="16">
        <f>AGL!Z18+MSME!Z18+OPS!Z18</f>
        <v>0</v>
      </c>
      <c r="AA18" s="16">
        <f>AGL!AA18+MSME!AA18+OPS!AA18</f>
        <v>0</v>
      </c>
      <c r="AB18" s="16">
        <f>AGL!AB18+MSME!AB18+OPS!AB18</f>
        <v>7742</v>
      </c>
      <c r="AC18" s="16">
        <f>AGL!AC18+MSME!AC18+OPS!AC18</f>
        <v>0</v>
      </c>
      <c r="AD18" s="16">
        <f>AGL!AD18+MSME!AD18+OPS!AD18</f>
        <v>17701</v>
      </c>
      <c r="AE18" s="16">
        <f>AGL!AE18+MSME!AE18+OPS!AE18</f>
        <v>112763</v>
      </c>
      <c r="AF18" s="16">
        <f>AGL!AF18+MSME!AF18+OPS!AF18</f>
        <v>8378</v>
      </c>
      <c r="AG18" s="16">
        <f>AGL!AG18+MSME!AG18+OPS!AG18</f>
        <v>8378</v>
      </c>
      <c r="AH18" s="16">
        <f>AGL!AH18+MSME!AH18+OPS!AH18</f>
        <v>37571</v>
      </c>
      <c r="AI18" s="16">
        <f>AGL!AI18+MSME!AI18+OPS!AI18</f>
        <v>0</v>
      </c>
      <c r="AJ18" s="16">
        <f>AGL!AJ18+MSME!AJ18+OPS!AJ18</f>
        <v>37571</v>
      </c>
      <c r="AK18" s="16">
        <f>AGL!AK18+MSME!AK18+OPS!AK18</f>
        <v>0</v>
      </c>
      <c r="AL18" s="16">
        <f>AGL!AL18+MSME!AL18+OPS!AL18</f>
        <v>8178</v>
      </c>
      <c r="AM18" s="16">
        <f>AGL!AM18+MSME!AM18+OPS!AM18</f>
        <v>0</v>
      </c>
      <c r="AN18" s="16">
        <f>AGL!AN18+MSME!AN18+OPS!AN18</f>
        <v>8178</v>
      </c>
      <c r="AO18" s="16">
        <f>AGL!AO18+MSME!AO18+OPS!AO18</f>
        <v>166890</v>
      </c>
    </row>
    <row r="19" spans="1:41" ht="15.75" x14ac:dyDescent="0.25">
      <c r="A19" s="14">
        <v>18</v>
      </c>
      <c r="B19" s="6" t="s">
        <v>58</v>
      </c>
      <c r="C19" s="16">
        <f>AGL!C19+MSME!C19+OPS!C19</f>
        <v>21370</v>
      </c>
      <c r="D19" s="16">
        <f>AGL!D19+MSME!D19+OPS!D19</f>
        <v>10371</v>
      </c>
      <c r="E19" s="16">
        <f>AGL!E19+MSME!E19+OPS!E19</f>
        <v>8286</v>
      </c>
      <c r="F19" s="16">
        <f>AGL!F19+MSME!F19+OPS!F19</f>
        <v>2182</v>
      </c>
      <c r="G19" s="16">
        <f>AGL!G19+MSME!G19+OPS!G19</f>
        <v>3893</v>
      </c>
      <c r="H19" s="16">
        <f>AGL!H19+MSME!H19+OPS!H19</f>
        <v>18481</v>
      </c>
      <c r="I19" s="16">
        <f>AGL!I19+MSME!I19+OPS!I19</f>
        <v>2692</v>
      </c>
      <c r="J19" s="16">
        <f>AGL!J19+MSME!J19+OPS!J19</f>
        <v>1590</v>
      </c>
      <c r="K19" s="16">
        <f>AGL!K19+MSME!K19+OPS!K19</f>
        <v>0</v>
      </c>
      <c r="L19" s="16">
        <f>AGL!L19+MSME!L19+OPS!L19</f>
        <v>8875</v>
      </c>
      <c r="M19" s="16">
        <f>AGL!M19+MSME!M19+OPS!M19</f>
        <v>1093</v>
      </c>
      <c r="N19" s="16">
        <f>AGL!N19+MSME!N19+OPS!N19</f>
        <v>0</v>
      </c>
      <c r="O19" s="16">
        <f>AGL!O19+MSME!O19+OPS!O19</f>
        <v>78833</v>
      </c>
      <c r="P19" s="16">
        <f>AGL!P19+MSME!P19+OPS!P19</f>
        <v>1626</v>
      </c>
      <c r="Q19" s="16">
        <f>AGL!Q19+MSME!Q19+OPS!Q19</f>
        <v>1494</v>
      </c>
      <c r="R19" s="16">
        <f>AGL!R19+MSME!R19+OPS!R19</f>
        <v>0</v>
      </c>
      <c r="S19" s="16">
        <f>AGL!S19+MSME!S19+OPS!S19</f>
        <v>0</v>
      </c>
      <c r="T19" s="16">
        <f>AGL!T19+MSME!T19+OPS!T19</f>
        <v>0</v>
      </c>
      <c r="U19" s="16">
        <f>AGL!U19+MSME!U19+OPS!U19</f>
        <v>737</v>
      </c>
      <c r="V19" s="16">
        <f>AGL!V19+MSME!V19+OPS!V19</f>
        <v>1744</v>
      </c>
      <c r="W19" s="16">
        <f>AGL!W19+MSME!W19+OPS!W19</f>
        <v>0</v>
      </c>
      <c r="X19" s="16">
        <f>AGL!X19+MSME!X19+OPS!X19</f>
        <v>0</v>
      </c>
      <c r="Y19" s="16">
        <f>AGL!Y19+MSME!Y19+OPS!Y19</f>
        <v>0</v>
      </c>
      <c r="Z19" s="16">
        <f>AGL!Z19+MSME!Z19+OPS!Z19</f>
        <v>0</v>
      </c>
      <c r="AA19" s="16">
        <f>AGL!AA19+MSME!AA19+OPS!AA19</f>
        <v>0</v>
      </c>
      <c r="AB19" s="16">
        <f>AGL!AB19+MSME!AB19+OPS!AB19</f>
        <v>16458</v>
      </c>
      <c r="AC19" s="16">
        <f>AGL!AC19+MSME!AC19+OPS!AC19</f>
        <v>0</v>
      </c>
      <c r="AD19" s="16">
        <f>AGL!AD19+MSME!AD19+OPS!AD19</f>
        <v>22059</v>
      </c>
      <c r="AE19" s="16">
        <f>AGL!AE19+MSME!AE19+OPS!AE19</f>
        <v>100892</v>
      </c>
      <c r="AF19" s="16">
        <f>AGL!AF19+MSME!AF19+OPS!AF19</f>
        <v>5027</v>
      </c>
      <c r="AG19" s="16">
        <f>AGL!AG19+MSME!AG19+OPS!AG19</f>
        <v>5027</v>
      </c>
      <c r="AH19" s="16">
        <f>AGL!AH19+MSME!AH19+OPS!AH19</f>
        <v>0</v>
      </c>
      <c r="AI19" s="16">
        <f>AGL!AI19+MSME!AI19+OPS!AI19</f>
        <v>22164</v>
      </c>
      <c r="AJ19" s="16">
        <f>AGL!AJ19+MSME!AJ19+OPS!AJ19</f>
        <v>22164</v>
      </c>
      <c r="AK19" s="16">
        <f>AGL!AK19+MSME!AK19+OPS!AK19</f>
        <v>0</v>
      </c>
      <c r="AL19" s="16">
        <f>AGL!AL19+MSME!AL19+OPS!AL19</f>
        <v>0</v>
      </c>
      <c r="AM19" s="16">
        <f>AGL!AM19+MSME!AM19+OPS!AM19</f>
        <v>0</v>
      </c>
      <c r="AN19" s="16">
        <f>AGL!AN19+MSME!AN19+OPS!AN19</f>
        <v>0</v>
      </c>
      <c r="AO19" s="16">
        <f>AGL!AO19+MSME!AO19+OPS!AO19</f>
        <v>128083</v>
      </c>
    </row>
    <row r="20" spans="1:41" ht="15.75" x14ac:dyDescent="0.25">
      <c r="A20" s="14">
        <v>19</v>
      </c>
      <c r="B20" s="6" t="s">
        <v>59</v>
      </c>
      <c r="C20" s="16">
        <f>AGL!C20+MSME!C20+OPS!C20</f>
        <v>13889</v>
      </c>
      <c r="D20" s="16">
        <f>AGL!D20+MSME!D20+OPS!D20</f>
        <v>2887</v>
      </c>
      <c r="E20" s="16">
        <f>AGL!E20+MSME!E20+OPS!E20</f>
        <v>13669</v>
      </c>
      <c r="F20" s="16">
        <f>AGL!F20+MSME!F20+OPS!F20</f>
        <v>2182</v>
      </c>
      <c r="G20" s="16">
        <f>AGL!G20+MSME!G20+OPS!G20</f>
        <v>11679</v>
      </c>
      <c r="H20" s="16">
        <f>AGL!H20+MSME!H20+OPS!H20</f>
        <v>2707</v>
      </c>
      <c r="I20" s="16">
        <f>AGL!I20+MSME!I20+OPS!I20</f>
        <v>1955</v>
      </c>
      <c r="J20" s="16">
        <f>AGL!J20+MSME!J20+OPS!J20</f>
        <v>3183</v>
      </c>
      <c r="K20" s="16">
        <f>AGL!K20+MSME!K20+OPS!K20</f>
        <v>0</v>
      </c>
      <c r="L20" s="16">
        <f>AGL!L20+MSME!L20+OPS!L20</f>
        <v>5670</v>
      </c>
      <c r="M20" s="16">
        <f>AGL!M20+MSME!M20+OPS!M20</f>
        <v>0</v>
      </c>
      <c r="N20" s="16">
        <f>AGL!N20+MSME!N20+OPS!N20</f>
        <v>0</v>
      </c>
      <c r="O20" s="16">
        <f>AGL!O20+MSME!O20+OPS!O20</f>
        <v>57821</v>
      </c>
      <c r="P20" s="16">
        <f>AGL!P20+MSME!P20+OPS!P20</f>
        <v>2137</v>
      </c>
      <c r="Q20" s="16">
        <f>AGL!Q20+MSME!Q20+OPS!Q20</f>
        <v>1957</v>
      </c>
      <c r="R20" s="16">
        <f>AGL!R20+MSME!R20+OPS!R20</f>
        <v>0</v>
      </c>
      <c r="S20" s="16">
        <f>AGL!S20+MSME!S20+OPS!S20</f>
        <v>0</v>
      </c>
      <c r="T20" s="16">
        <f>AGL!T20+MSME!T20+OPS!T20</f>
        <v>0</v>
      </c>
      <c r="U20" s="16">
        <f>AGL!U20+MSME!U20+OPS!U20</f>
        <v>917</v>
      </c>
      <c r="V20" s="16">
        <f>AGL!V20+MSME!V20+OPS!V20</f>
        <v>2991</v>
      </c>
      <c r="W20" s="16">
        <f>AGL!W20+MSME!W20+OPS!W20</f>
        <v>0</v>
      </c>
      <c r="X20" s="16">
        <f>AGL!X20+MSME!X20+OPS!X20</f>
        <v>0</v>
      </c>
      <c r="Y20" s="16">
        <f>AGL!Y20+MSME!Y20+OPS!Y20</f>
        <v>0</v>
      </c>
      <c r="Z20" s="16">
        <f>AGL!Z20+MSME!Z20+OPS!Z20</f>
        <v>0</v>
      </c>
      <c r="AA20" s="16">
        <f>AGL!AA20+MSME!AA20+OPS!AA20</f>
        <v>0</v>
      </c>
      <c r="AB20" s="16">
        <f>AGL!AB20+MSME!AB20+OPS!AB20</f>
        <v>4119</v>
      </c>
      <c r="AC20" s="16">
        <f>AGL!AC20+MSME!AC20+OPS!AC20</f>
        <v>0</v>
      </c>
      <c r="AD20" s="16">
        <f>AGL!AD20+MSME!AD20+OPS!AD20</f>
        <v>12121</v>
      </c>
      <c r="AE20" s="16">
        <f>AGL!AE20+MSME!AE20+OPS!AE20</f>
        <v>69942</v>
      </c>
      <c r="AF20" s="16">
        <f>AGL!AF20+MSME!AF20+OPS!AF20</f>
        <v>5027</v>
      </c>
      <c r="AG20" s="16">
        <f>AGL!AG20+MSME!AG20+OPS!AG20</f>
        <v>5027</v>
      </c>
      <c r="AH20" s="16">
        <f>AGL!AH20+MSME!AH20+OPS!AH20</f>
        <v>32115</v>
      </c>
      <c r="AI20" s="16">
        <f>AGL!AI20+MSME!AI20+OPS!AI20</f>
        <v>0</v>
      </c>
      <c r="AJ20" s="16">
        <f>AGL!AJ20+MSME!AJ20+OPS!AJ20</f>
        <v>32115</v>
      </c>
      <c r="AK20" s="16">
        <f>AGL!AK20+MSME!AK20+OPS!AK20</f>
        <v>0</v>
      </c>
      <c r="AL20" s="16">
        <f>AGL!AL20+MSME!AL20+OPS!AL20</f>
        <v>4595</v>
      </c>
      <c r="AM20" s="16">
        <f>AGL!AM20+MSME!AM20+OPS!AM20</f>
        <v>0</v>
      </c>
      <c r="AN20" s="16">
        <f>AGL!AN20+MSME!AN20+OPS!AN20</f>
        <v>4595</v>
      </c>
      <c r="AO20" s="16">
        <f>AGL!AO20+MSME!AO20+OPS!AO20</f>
        <v>111679</v>
      </c>
    </row>
    <row r="21" spans="1:41" ht="15.75" x14ac:dyDescent="0.25">
      <c r="A21" s="14">
        <v>20</v>
      </c>
      <c r="B21" s="6" t="s">
        <v>60</v>
      </c>
      <c r="C21" s="16">
        <f>AGL!C21+MSME!C21+OPS!C21</f>
        <v>54490</v>
      </c>
      <c r="D21" s="16">
        <f>AGL!D21+MSME!D21+OPS!D21</f>
        <v>22872</v>
      </c>
      <c r="E21" s="16">
        <f>AGL!E21+MSME!E21+OPS!E21</f>
        <v>3417</v>
      </c>
      <c r="F21" s="16">
        <f>AGL!F21+MSME!F21+OPS!F21</f>
        <v>4364</v>
      </c>
      <c r="G21" s="16">
        <f>AGL!G21+MSME!G21+OPS!G21</f>
        <v>2508</v>
      </c>
      <c r="H21" s="16">
        <f>AGL!H21+MSME!H21+OPS!H21</f>
        <v>2707</v>
      </c>
      <c r="I21" s="16">
        <f>AGL!I21+MSME!I21+OPS!I21</f>
        <v>2692</v>
      </c>
      <c r="J21" s="16">
        <f>AGL!J21+MSME!J21+OPS!J21</f>
        <v>5488</v>
      </c>
      <c r="K21" s="16">
        <f>AGL!K21+MSME!K21+OPS!K21</f>
        <v>0</v>
      </c>
      <c r="L21" s="16">
        <f>AGL!L21+MSME!L21+OPS!L21</f>
        <v>4437</v>
      </c>
      <c r="M21" s="16">
        <f>AGL!M21+MSME!M21+OPS!M21</f>
        <v>0</v>
      </c>
      <c r="N21" s="16">
        <f>AGL!N21+MSME!N21+OPS!N21</f>
        <v>0</v>
      </c>
      <c r="O21" s="16">
        <f>AGL!O21+MSME!O21+OPS!O21</f>
        <v>102975</v>
      </c>
      <c r="P21" s="16">
        <f>AGL!P21+MSME!P21+OPS!P21</f>
        <v>511</v>
      </c>
      <c r="Q21" s="16">
        <f>AGL!Q21+MSME!Q21+OPS!Q21</f>
        <v>1957</v>
      </c>
      <c r="R21" s="16">
        <f>AGL!R21+MSME!R21+OPS!R21</f>
        <v>0</v>
      </c>
      <c r="S21" s="16">
        <f>AGL!S21+MSME!S21+OPS!S21</f>
        <v>0</v>
      </c>
      <c r="T21" s="16">
        <f>AGL!T21+MSME!T21+OPS!T21</f>
        <v>0</v>
      </c>
      <c r="U21" s="16">
        <f>AGL!U21+MSME!U21+OPS!U21</f>
        <v>1096</v>
      </c>
      <c r="V21" s="16">
        <f>AGL!V21+MSME!V21+OPS!V21</f>
        <v>5981</v>
      </c>
      <c r="W21" s="16">
        <f>AGL!W21+MSME!W21+OPS!W21</f>
        <v>0</v>
      </c>
      <c r="X21" s="16">
        <f>AGL!X21+MSME!X21+OPS!X21</f>
        <v>0</v>
      </c>
      <c r="Y21" s="16">
        <f>AGL!Y21+MSME!Y21+OPS!Y21</f>
        <v>0</v>
      </c>
      <c r="Z21" s="16">
        <f>AGL!Z21+MSME!Z21+OPS!Z21</f>
        <v>0</v>
      </c>
      <c r="AA21" s="16">
        <f>AGL!AA21+MSME!AA21+OPS!AA21</f>
        <v>0</v>
      </c>
      <c r="AB21" s="16">
        <f>AGL!AB21+MSME!AB21+OPS!AB21</f>
        <v>8668</v>
      </c>
      <c r="AC21" s="16">
        <f>AGL!AC21+MSME!AC21+OPS!AC21</f>
        <v>0</v>
      </c>
      <c r="AD21" s="16">
        <f>AGL!AD21+MSME!AD21+OPS!AD21</f>
        <v>18213</v>
      </c>
      <c r="AE21" s="16">
        <f>AGL!AE21+MSME!AE21+OPS!AE21</f>
        <v>121188</v>
      </c>
      <c r="AF21" s="16">
        <f>AGL!AF21+MSME!AF21+OPS!AF21</f>
        <v>0</v>
      </c>
      <c r="AG21" s="16">
        <f>AGL!AG21+MSME!AG21+OPS!AG21</f>
        <v>0</v>
      </c>
      <c r="AH21" s="16">
        <f>AGL!AH21+MSME!AH21+OPS!AH21</f>
        <v>0</v>
      </c>
      <c r="AI21" s="16">
        <f>AGL!AI21+MSME!AI21+OPS!AI21</f>
        <v>39161</v>
      </c>
      <c r="AJ21" s="16">
        <f>AGL!AJ21+MSME!AJ21+OPS!AJ21</f>
        <v>39161</v>
      </c>
      <c r="AK21" s="16">
        <f>AGL!AK21+MSME!AK21+OPS!AK21</f>
        <v>786</v>
      </c>
      <c r="AL21" s="16">
        <f>AGL!AL21+MSME!AL21+OPS!AL21</f>
        <v>1011</v>
      </c>
      <c r="AM21" s="16">
        <f>AGL!AM21+MSME!AM21+OPS!AM21</f>
        <v>0</v>
      </c>
      <c r="AN21" s="16">
        <f>AGL!AN21+MSME!AN21+OPS!AN21</f>
        <v>1797</v>
      </c>
      <c r="AO21" s="16">
        <f>AGL!AO21+MSME!AO21+OPS!AO21</f>
        <v>162146</v>
      </c>
    </row>
    <row r="22" spans="1:41" ht="15.75" x14ac:dyDescent="0.25">
      <c r="A22" s="14">
        <v>21</v>
      </c>
      <c r="B22" s="6" t="s">
        <v>61</v>
      </c>
      <c r="C22" s="16">
        <f>AGL!C22+MSME!C22+OPS!C22</f>
        <v>55561</v>
      </c>
      <c r="D22" s="16">
        <f>AGL!D22+MSME!D22+OPS!D22</f>
        <v>31213</v>
      </c>
      <c r="E22" s="16">
        <f>AGL!E22+MSME!E22+OPS!E22</f>
        <v>56547</v>
      </c>
      <c r="F22" s="16">
        <f>AGL!F22+MSME!F22+OPS!F22</f>
        <v>11819</v>
      </c>
      <c r="G22" s="16">
        <f>AGL!G22+MSME!G22+OPS!G22</f>
        <v>3893</v>
      </c>
      <c r="H22" s="16">
        <f>AGL!H22+MSME!H22+OPS!H22</f>
        <v>16832</v>
      </c>
      <c r="I22" s="16">
        <f>AGL!I22+MSME!I22+OPS!I22</f>
        <v>6731</v>
      </c>
      <c r="J22" s="16">
        <f>AGL!J22+MSME!J22+OPS!J22</f>
        <v>13997</v>
      </c>
      <c r="K22" s="16">
        <f>AGL!K22+MSME!K22+OPS!K22</f>
        <v>894</v>
      </c>
      <c r="L22" s="16">
        <f>AGL!L22+MSME!L22+OPS!L22</f>
        <v>17749</v>
      </c>
      <c r="M22" s="16">
        <f>AGL!M22+MSME!M22+OPS!M22</f>
        <v>6657</v>
      </c>
      <c r="N22" s="16">
        <f>AGL!N22+MSME!N22+OPS!N22</f>
        <v>0</v>
      </c>
      <c r="O22" s="16">
        <f>AGL!O22+MSME!O22+OPS!O22</f>
        <v>221893</v>
      </c>
      <c r="P22" s="16">
        <f>AGL!P22+MSME!P22+OPS!P22</f>
        <v>2647</v>
      </c>
      <c r="Q22" s="16">
        <f>AGL!Q22+MSME!Q22+OPS!Q22</f>
        <v>3914</v>
      </c>
      <c r="R22" s="16">
        <f>AGL!R22+MSME!R22+OPS!R22</f>
        <v>0</v>
      </c>
      <c r="S22" s="16">
        <f>AGL!S22+MSME!S22+OPS!S22</f>
        <v>0</v>
      </c>
      <c r="T22" s="16">
        <f>AGL!T22+MSME!T22+OPS!T22</f>
        <v>0</v>
      </c>
      <c r="U22" s="16">
        <f>AGL!U22+MSME!U22+OPS!U22</f>
        <v>2748</v>
      </c>
      <c r="V22" s="16">
        <f>AGL!V22+MSME!V22+OPS!V22</f>
        <v>7228</v>
      </c>
      <c r="W22" s="16">
        <f>AGL!W22+MSME!W22+OPS!W22</f>
        <v>0</v>
      </c>
      <c r="X22" s="16">
        <f>AGL!X22+MSME!X22+OPS!X22</f>
        <v>0</v>
      </c>
      <c r="Y22" s="16">
        <f>AGL!Y22+MSME!Y22+OPS!Y22</f>
        <v>0</v>
      </c>
      <c r="Z22" s="16">
        <f>AGL!Z22+MSME!Z22+OPS!Z22</f>
        <v>670</v>
      </c>
      <c r="AA22" s="16">
        <f>AGL!AA22+MSME!AA22+OPS!AA22</f>
        <v>0</v>
      </c>
      <c r="AB22" s="16">
        <f>AGL!AB22+MSME!AB22+OPS!AB22</f>
        <v>5938</v>
      </c>
      <c r="AC22" s="16">
        <f>AGL!AC22+MSME!AC22+OPS!AC22</f>
        <v>0</v>
      </c>
      <c r="AD22" s="16">
        <f>AGL!AD22+MSME!AD22+OPS!AD22</f>
        <v>23145</v>
      </c>
      <c r="AE22" s="16">
        <f>AGL!AE22+MSME!AE22+OPS!AE22</f>
        <v>245038</v>
      </c>
      <c r="AF22" s="16">
        <f>AGL!AF22+MSME!AF22+OPS!AF22</f>
        <v>21782</v>
      </c>
      <c r="AG22" s="16">
        <f>AGL!AG22+MSME!AG22+OPS!AG22</f>
        <v>21782</v>
      </c>
      <c r="AH22" s="16">
        <f>AGL!AH22+MSME!AH22+OPS!AH22</f>
        <v>0</v>
      </c>
      <c r="AI22" s="16">
        <f>AGL!AI22+MSME!AI22+OPS!AI22</f>
        <v>127443</v>
      </c>
      <c r="AJ22" s="16">
        <f>AGL!AJ22+MSME!AJ22+OPS!AJ22</f>
        <v>127443</v>
      </c>
      <c r="AK22" s="16">
        <f>AGL!AK22+MSME!AK22+OPS!AK22</f>
        <v>0</v>
      </c>
      <c r="AL22" s="16">
        <f>AGL!AL22+MSME!AL22+OPS!AL22</f>
        <v>7167</v>
      </c>
      <c r="AM22" s="16">
        <f>AGL!AM22+MSME!AM22+OPS!AM22</f>
        <v>0</v>
      </c>
      <c r="AN22" s="16">
        <f>AGL!AN22+MSME!AN22+OPS!AN22</f>
        <v>7167</v>
      </c>
      <c r="AO22" s="16">
        <f>AGL!AO22+MSME!AO22+OPS!AO22</f>
        <v>401430</v>
      </c>
    </row>
    <row r="23" spans="1:41" ht="15.75" x14ac:dyDescent="0.25">
      <c r="A23" s="14">
        <v>22</v>
      </c>
      <c r="B23" s="6" t="s">
        <v>62</v>
      </c>
      <c r="C23" s="16">
        <f>AGL!C23+MSME!C23+OPS!C23</f>
        <v>20304</v>
      </c>
      <c r="D23" s="16">
        <f>AGL!D23+MSME!D23+OPS!D23</f>
        <v>2349</v>
      </c>
      <c r="E23" s="16">
        <f>AGL!E23+MSME!E23+OPS!E23</f>
        <v>13622</v>
      </c>
      <c r="F23" s="16">
        <f>AGL!F23+MSME!F23+OPS!F23</f>
        <v>6547</v>
      </c>
      <c r="G23" s="16">
        <f>AGL!G23+MSME!G23+OPS!G23</f>
        <v>18341</v>
      </c>
      <c r="H23" s="16">
        <f>AGL!H23+MSME!H23+OPS!H23</f>
        <v>4824</v>
      </c>
      <c r="I23" s="16">
        <f>AGL!I23+MSME!I23+OPS!I23</f>
        <v>5384</v>
      </c>
      <c r="J23" s="16">
        <f>AGL!J23+MSME!J23+OPS!J23</f>
        <v>6202</v>
      </c>
      <c r="K23" s="16">
        <f>AGL!K23+MSME!K23+OPS!K23</f>
        <v>0</v>
      </c>
      <c r="L23" s="16">
        <f>AGL!L23+MSME!L23+OPS!L23</f>
        <v>15778</v>
      </c>
      <c r="M23" s="16">
        <f>AGL!M23+MSME!M23+OPS!M23</f>
        <v>1093</v>
      </c>
      <c r="N23" s="16">
        <f>AGL!N23+MSME!N23+OPS!N23</f>
        <v>1000</v>
      </c>
      <c r="O23" s="16">
        <f>AGL!O23+MSME!O23+OPS!O23</f>
        <v>95444</v>
      </c>
      <c r="P23" s="16">
        <f>AGL!P23+MSME!P23+OPS!P23</f>
        <v>1626</v>
      </c>
      <c r="Q23" s="16">
        <f>AGL!Q23+MSME!Q23+OPS!Q23</f>
        <v>1494</v>
      </c>
      <c r="R23" s="16">
        <f>AGL!R23+MSME!R23+OPS!R23</f>
        <v>0</v>
      </c>
      <c r="S23" s="16">
        <f>AGL!S23+MSME!S23+OPS!S23</f>
        <v>0</v>
      </c>
      <c r="T23" s="16">
        <f>AGL!T23+MSME!T23+OPS!T23</f>
        <v>0</v>
      </c>
      <c r="U23" s="16">
        <f>AGL!U23+MSME!U23+OPS!U23</f>
        <v>1473</v>
      </c>
      <c r="V23" s="16">
        <f>AGL!V23+MSME!V23+OPS!V23</f>
        <v>3488</v>
      </c>
      <c r="W23" s="16">
        <f>AGL!W23+MSME!W23+OPS!W23</f>
        <v>0</v>
      </c>
      <c r="X23" s="16">
        <f>AGL!X23+MSME!X23+OPS!X23</f>
        <v>0</v>
      </c>
      <c r="Y23" s="16">
        <f>AGL!Y23+MSME!Y23+OPS!Y23</f>
        <v>0</v>
      </c>
      <c r="Z23" s="16">
        <f>AGL!Z23+MSME!Z23+OPS!Z23</f>
        <v>0</v>
      </c>
      <c r="AA23" s="16">
        <f>AGL!AA23+MSME!AA23+OPS!AA23</f>
        <v>0</v>
      </c>
      <c r="AB23" s="16">
        <f>AGL!AB23+MSME!AB23+OPS!AB23</f>
        <v>4996</v>
      </c>
      <c r="AC23" s="16">
        <f>AGL!AC23+MSME!AC23+OPS!AC23</f>
        <v>0</v>
      </c>
      <c r="AD23" s="16">
        <f>AGL!AD23+MSME!AD23+OPS!AD23</f>
        <v>13077</v>
      </c>
      <c r="AE23" s="16">
        <f>AGL!AE23+MSME!AE23+OPS!AE23</f>
        <v>108521</v>
      </c>
      <c r="AF23" s="16">
        <f>AGL!AF23+MSME!AF23+OPS!AF23</f>
        <v>8378</v>
      </c>
      <c r="AG23" s="16">
        <f>AGL!AG23+MSME!AG23+OPS!AG23</f>
        <v>8378</v>
      </c>
      <c r="AH23" s="16">
        <f>AGL!AH23+MSME!AH23+OPS!AH23</f>
        <v>39628</v>
      </c>
      <c r="AI23" s="16">
        <f>AGL!AI23+MSME!AI23+OPS!AI23</f>
        <v>0</v>
      </c>
      <c r="AJ23" s="16">
        <f>AGL!AJ23+MSME!AJ23+OPS!AJ23</f>
        <v>39628</v>
      </c>
      <c r="AK23" s="16">
        <f>AGL!AK23+MSME!AK23+OPS!AK23</f>
        <v>0</v>
      </c>
      <c r="AL23" s="16">
        <f>AGL!AL23+MSME!AL23+OPS!AL23</f>
        <v>1011</v>
      </c>
      <c r="AM23" s="16">
        <f>AGL!AM23+MSME!AM23+OPS!AM23</f>
        <v>0</v>
      </c>
      <c r="AN23" s="16">
        <f>AGL!AN23+MSME!AN23+OPS!AN23</f>
        <v>1011</v>
      </c>
      <c r="AO23" s="16">
        <f>AGL!AO23+MSME!AO23+OPS!AO23</f>
        <v>157538</v>
      </c>
    </row>
    <row r="24" spans="1:41" ht="15.75" x14ac:dyDescent="0.25">
      <c r="A24" s="14">
        <v>23</v>
      </c>
      <c r="B24" s="6" t="s">
        <v>63</v>
      </c>
      <c r="C24" s="16">
        <f>AGL!C24+MSME!C24+OPS!C24</f>
        <v>65188</v>
      </c>
      <c r="D24" s="16">
        <f>AGL!D24+MSME!D24+OPS!D24</f>
        <v>35153</v>
      </c>
      <c r="E24" s="16">
        <f>AGL!E24+MSME!E24+OPS!E24</f>
        <v>51586</v>
      </c>
      <c r="F24" s="16">
        <f>AGL!F24+MSME!F24+OPS!F24</f>
        <v>29275</v>
      </c>
      <c r="G24" s="16">
        <f>AGL!G24+MSME!G24+OPS!G24</f>
        <v>7523</v>
      </c>
      <c r="H24" s="16">
        <f>AGL!H24+MSME!H24+OPS!H24</f>
        <v>53085</v>
      </c>
      <c r="I24" s="16">
        <f>AGL!I24+MSME!I24+OPS!I24</f>
        <v>10899</v>
      </c>
      <c r="J24" s="16">
        <f>AGL!J24+MSME!J24+OPS!J24</f>
        <v>28157</v>
      </c>
      <c r="K24" s="16">
        <f>AGL!K24+MSME!K24+OPS!K24</f>
        <v>683</v>
      </c>
      <c r="L24" s="16">
        <f>AGL!L24+MSME!L24+OPS!L24</f>
        <v>25886</v>
      </c>
      <c r="M24" s="16">
        <f>AGL!M24+MSME!M24+OPS!M24</f>
        <v>4768</v>
      </c>
      <c r="N24" s="16">
        <f>AGL!N24+MSME!N24+OPS!N24</f>
        <v>1000</v>
      </c>
      <c r="O24" s="16">
        <f>AGL!O24+MSME!O24+OPS!O24</f>
        <v>313203</v>
      </c>
      <c r="P24" s="16">
        <f>AGL!P24+MSME!P24+OPS!P24</f>
        <v>3765</v>
      </c>
      <c r="Q24" s="16">
        <f>AGL!Q24+MSME!Q24+OPS!Q24</f>
        <v>8396</v>
      </c>
      <c r="R24" s="16">
        <f>AGL!R24+MSME!R24+OPS!R24</f>
        <v>2783</v>
      </c>
      <c r="S24" s="16">
        <f>AGL!S24+MSME!S24+OPS!S24</f>
        <v>0</v>
      </c>
      <c r="T24" s="16">
        <f>AGL!T24+MSME!T24+OPS!T24</f>
        <v>0</v>
      </c>
      <c r="U24" s="16">
        <f>AGL!U24+MSME!U24+OPS!U24</f>
        <v>4222</v>
      </c>
      <c r="V24" s="16">
        <f>AGL!V24+MSME!V24+OPS!V24</f>
        <v>11710</v>
      </c>
      <c r="W24" s="16">
        <f>AGL!W24+MSME!W24+OPS!W24</f>
        <v>0</v>
      </c>
      <c r="X24" s="16">
        <f>AGL!X24+MSME!X24+OPS!X24</f>
        <v>7651</v>
      </c>
      <c r="Y24" s="16">
        <f>AGL!Y24+MSME!Y24+OPS!Y24</f>
        <v>0</v>
      </c>
      <c r="Z24" s="16">
        <f>AGL!Z24+MSME!Z24+OPS!Z24</f>
        <v>1341</v>
      </c>
      <c r="AA24" s="16">
        <f>AGL!AA24+MSME!AA24+OPS!AA24</f>
        <v>0</v>
      </c>
      <c r="AB24" s="16">
        <f>AGL!AB24+MSME!AB24+OPS!AB24</f>
        <v>13218</v>
      </c>
      <c r="AC24" s="16">
        <f>AGL!AC24+MSME!AC24+OPS!AC24</f>
        <v>0</v>
      </c>
      <c r="AD24" s="16">
        <f>AGL!AD24+MSME!AD24+OPS!AD24</f>
        <v>53086</v>
      </c>
      <c r="AE24" s="16">
        <f>AGL!AE24+MSME!AE24+OPS!AE24</f>
        <v>366289</v>
      </c>
      <c r="AF24" s="16">
        <f>AGL!AF24+MSME!AF24+OPS!AF24</f>
        <v>13404</v>
      </c>
      <c r="AG24" s="16">
        <f>AGL!AG24+MSME!AG24+OPS!AG24</f>
        <v>13404</v>
      </c>
      <c r="AH24" s="16">
        <f>AGL!AH24+MSME!AH24+OPS!AH24</f>
        <v>0</v>
      </c>
      <c r="AI24" s="16">
        <f>AGL!AI24+MSME!AI24+OPS!AI24</f>
        <v>91660</v>
      </c>
      <c r="AJ24" s="16">
        <f>AGL!AJ24+MSME!AJ24+OPS!AJ24</f>
        <v>91660</v>
      </c>
      <c r="AK24" s="16">
        <f>AGL!AK24+MSME!AK24+OPS!AK24</f>
        <v>690</v>
      </c>
      <c r="AL24" s="16">
        <f>AGL!AL24+MSME!AL24+OPS!AL24</f>
        <v>23525</v>
      </c>
      <c r="AM24" s="16">
        <f>AGL!AM24+MSME!AM24+OPS!AM24</f>
        <v>15993</v>
      </c>
      <c r="AN24" s="16">
        <f>AGL!AN24+MSME!AN24+OPS!AN24</f>
        <v>40208</v>
      </c>
      <c r="AO24" s="16">
        <f>AGL!AO24+MSME!AO24+OPS!AO24</f>
        <v>511561</v>
      </c>
    </row>
    <row r="25" spans="1:41" ht="15.75" x14ac:dyDescent="0.25">
      <c r="A25" s="14">
        <v>24</v>
      </c>
      <c r="B25" s="6" t="s">
        <v>64</v>
      </c>
      <c r="C25" s="16">
        <f>AGL!C25+MSME!C25+OPS!C25</f>
        <v>29924</v>
      </c>
      <c r="D25" s="16">
        <f>AGL!D25+MSME!D25+OPS!D25</f>
        <v>7584</v>
      </c>
      <c r="E25" s="16">
        <f>AGL!E25+MSME!E25+OPS!E25</f>
        <v>40023</v>
      </c>
      <c r="F25" s="16">
        <f>AGL!F25+MSME!F25+OPS!F25</f>
        <v>16184</v>
      </c>
      <c r="G25" s="16">
        <f>AGL!G25+MSME!G25+OPS!G25</f>
        <v>2508</v>
      </c>
      <c r="H25" s="16">
        <f>AGL!H25+MSME!H25+OPS!H25</f>
        <v>9181</v>
      </c>
      <c r="I25" s="16">
        <f>AGL!I25+MSME!I25+OPS!I25</f>
        <v>5515</v>
      </c>
      <c r="J25" s="16">
        <f>AGL!J25+MSME!J25+OPS!J25</f>
        <v>9224</v>
      </c>
      <c r="K25" s="16">
        <f>AGL!K25+MSME!K25+OPS!K25</f>
        <v>0</v>
      </c>
      <c r="L25" s="16">
        <f>AGL!L25+MSME!L25+OPS!L25</f>
        <v>21817</v>
      </c>
      <c r="M25" s="16">
        <f>AGL!M25+MSME!M25+OPS!M25</f>
        <v>2584</v>
      </c>
      <c r="N25" s="16">
        <f>AGL!N25+MSME!N25+OPS!N25</f>
        <v>0</v>
      </c>
      <c r="O25" s="16">
        <f>AGL!O25+MSME!O25+OPS!O25</f>
        <v>144544</v>
      </c>
      <c r="P25" s="16">
        <f>AGL!P25+MSME!P25+OPS!P25</f>
        <v>1626</v>
      </c>
      <c r="Q25" s="16">
        <f>AGL!Q25+MSME!Q25+OPS!Q25</f>
        <v>1494</v>
      </c>
      <c r="R25" s="16">
        <f>AGL!R25+MSME!R25+OPS!R25</f>
        <v>0</v>
      </c>
      <c r="S25" s="16">
        <f>AGL!S25+MSME!S25+OPS!S25</f>
        <v>0</v>
      </c>
      <c r="T25" s="16">
        <f>AGL!T25+MSME!T25+OPS!T25</f>
        <v>0</v>
      </c>
      <c r="U25" s="16">
        <f>AGL!U25+MSME!U25+OPS!U25</f>
        <v>2568</v>
      </c>
      <c r="V25" s="16">
        <f>AGL!V25+MSME!V25+OPS!V25</f>
        <v>8972</v>
      </c>
      <c r="W25" s="16">
        <f>AGL!W25+MSME!W25+OPS!W25</f>
        <v>0</v>
      </c>
      <c r="X25" s="16">
        <f>AGL!X25+MSME!X25+OPS!X25</f>
        <v>2551</v>
      </c>
      <c r="Y25" s="16">
        <f>AGL!Y25+MSME!Y25+OPS!Y25</f>
        <v>0</v>
      </c>
      <c r="Z25" s="16">
        <f>AGL!Z25+MSME!Z25+OPS!Z25</f>
        <v>0</v>
      </c>
      <c r="AA25" s="16">
        <f>AGL!AA25+MSME!AA25+OPS!AA25</f>
        <v>0</v>
      </c>
      <c r="AB25" s="16">
        <f>AGL!AB25+MSME!AB25+OPS!AB25</f>
        <v>12738</v>
      </c>
      <c r="AC25" s="16">
        <f>AGL!AC25+MSME!AC25+OPS!AC25</f>
        <v>0</v>
      </c>
      <c r="AD25" s="16">
        <f>AGL!AD25+MSME!AD25+OPS!AD25</f>
        <v>29949</v>
      </c>
      <c r="AE25" s="16">
        <f>AGL!AE25+MSME!AE25+OPS!AE25</f>
        <v>174493</v>
      </c>
      <c r="AF25" s="16">
        <f>AGL!AF25+MSME!AF25+OPS!AF25</f>
        <v>20107</v>
      </c>
      <c r="AG25" s="16">
        <f>AGL!AG25+MSME!AG25+OPS!AG25</f>
        <v>20107</v>
      </c>
      <c r="AH25" s="16">
        <f>AGL!AH25+MSME!AH25+OPS!AH25</f>
        <v>103228</v>
      </c>
      <c r="AI25" s="16">
        <f>AGL!AI25+MSME!AI25+OPS!AI25</f>
        <v>0</v>
      </c>
      <c r="AJ25" s="16">
        <f>AGL!AJ25+MSME!AJ25+OPS!AJ25</f>
        <v>103228</v>
      </c>
      <c r="AK25" s="16">
        <f>AGL!AK25+MSME!AK25+OPS!AK25</f>
        <v>690</v>
      </c>
      <c r="AL25" s="16">
        <f>AGL!AL25+MSME!AL25+OPS!AL25</f>
        <v>12774</v>
      </c>
      <c r="AM25" s="16">
        <f>AGL!AM25+MSME!AM25+OPS!AM25</f>
        <v>14546</v>
      </c>
      <c r="AN25" s="16">
        <f>AGL!AN25+MSME!AN25+OPS!AN25</f>
        <v>28010</v>
      </c>
      <c r="AO25" s="16">
        <f>AGL!AO25+MSME!AO25+OPS!AO25</f>
        <v>325838</v>
      </c>
    </row>
    <row r="26" spans="1:41" ht="15.75" x14ac:dyDescent="0.25">
      <c r="A26" s="14">
        <v>25</v>
      </c>
      <c r="B26" s="6" t="s">
        <v>65</v>
      </c>
      <c r="C26" s="16">
        <f>AGL!C26+MSME!C26+OPS!C26</f>
        <v>16028</v>
      </c>
      <c r="D26" s="16">
        <f>AGL!D26+MSME!D26+OPS!D26</f>
        <v>4917</v>
      </c>
      <c r="E26" s="16">
        <f>AGL!E26+MSME!E26+OPS!E26</f>
        <v>38572</v>
      </c>
      <c r="F26" s="16">
        <f>AGL!F26+MSME!F26+OPS!F26</f>
        <v>5636</v>
      </c>
      <c r="G26" s="16">
        <f>AGL!G26+MSME!G26+OPS!G26</f>
        <v>2508</v>
      </c>
      <c r="H26" s="16">
        <f>AGL!H26+MSME!H26+OPS!H26</f>
        <v>2707</v>
      </c>
      <c r="I26" s="16">
        <f>AGL!I26+MSME!I26+OPS!I26</f>
        <v>3431</v>
      </c>
      <c r="J26" s="16">
        <f>AGL!J26+MSME!J26+OPS!J26</f>
        <v>3897</v>
      </c>
      <c r="K26" s="16">
        <f>AGL!K26+MSME!K26+OPS!K26</f>
        <v>0</v>
      </c>
      <c r="L26" s="16">
        <f>AGL!L26+MSME!L26+OPS!L26</f>
        <v>10477</v>
      </c>
      <c r="M26" s="16">
        <f>AGL!M26+MSME!M26+OPS!M26</f>
        <v>5167</v>
      </c>
      <c r="N26" s="16">
        <f>AGL!N26+MSME!N26+OPS!N26</f>
        <v>0</v>
      </c>
      <c r="O26" s="16">
        <f>AGL!O26+MSME!O26+OPS!O26</f>
        <v>93340</v>
      </c>
      <c r="P26" s="16">
        <f>AGL!P26+MSME!P26+OPS!P26</f>
        <v>2137</v>
      </c>
      <c r="Q26" s="16">
        <f>AGL!Q26+MSME!Q26+OPS!Q26</f>
        <v>1957</v>
      </c>
      <c r="R26" s="16">
        <f>AGL!R26+MSME!R26+OPS!R26</f>
        <v>0</v>
      </c>
      <c r="S26" s="16">
        <f>AGL!S26+MSME!S26+OPS!S26</f>
        <v>0</v>
      </c>
      <c r="T26" s="16">
        <f>AGL!T26+MSME!T26+OPS!T26</f>
        <v>0</v>
      </c>
      <c r="U26" s="16">
        <f>AGL!U26+MSME!U26+OPS!U26</f>
        <v>917</v>
      </c>
      <c r="V26" s="16">
        <f>AGL!V26+MSME!V26+OPS!V26</f>
        <v>2991</v>
      </c>
      <c r="W26" s="16">
        <f>AGL!W26+MSME!W26+OPS!W26</f>
        <v>0</v>
      </c>
      <c r="X26" s="16">
        <f>AGL!X26+MSME!X26+OPS!X26</f>
        <v>0</v>
      </c>
      <c r="Y26" s="16">
        <f>AGL!Y26+MSME!Y26+OPS!Y26</f>
        <v>0</v>
      </c>
      <c r="Z26" s="16">
        <f>AGL!Z26+MSME!Z26+OPS!Z26</f>
        <v>0</v>
      </c>
      <c r="AA26" s="16">
        <f>AGL!AA26+MSME!AA26+OPS!AA26</f>
        <v>0</v>
      </c>
      <c r="AB26" s="16">
        <f>AGL!AB26+MSME!AB26+OPS!AB26</f>
        <v>4119</v>
      </c>
      <c r="AC26" s="16">
        <f>AGL!AC26+MSME!AC26+OPS!AC26</f>
        <v>0</v>
      </c>
      <c r="AD26" s="16">
        <f>AGL!AD26+MSME!AD26+OPS!AD26</f>
        <v>12121</v>
      </c>
      <c r="AE26" s="16">
        <f>AGL!AE26+MSME!AE26+OPS!AE26</f>
        <v>105461</v>
      </c>
      <c r="AF26" s="16">
        <f>AGL!AF26+MSME!AF26+OPS!AF26</f>
        <v>18431</v>
      </c>
      <c r="AG26" s="16">
        <f>AGL!AG26+MSME!AG26+OPS!AG26</f>
        <v>18431</v>
      </c>
      <c r="AH26" s="16">
        <f>AGL!AH26+MSME!AH26+OPS!AH26</f>
        <v>59959</v>
      </c>
      <c r="AI26" s="16">
        <f>AGL!AI26+MSME!AI26+OPS!AI26</f>
        <v>0</v>
      </c>
      <c r="AJ26" s="16">
        <f>AGL!AJ26+MSME!AJ26+OPS!AJ26</f>
        <v>59959</v>
      </c>
      <c r="AK26" s="16">
        <f>AGL!AK26+MSME!AK26+OPS!AK26</f>
        <v>0</v>
      </c>
      <c r="AL26" s="16">
        <f>AGL!AL26+MSME!AL26+OPS!AL26</f>
        <v>15346</v>
      </c>
      <c r="AM26" s="16">
        <f>AGL!AM26+MSME!AM26+OPS!AM26</f>
        <v>0</v>
      </c>
      <c r="AN26" s="16">
        <f>AGL!AN26+MSME!AN26+OPS!AN26</f>
        <v>15346</v>
      </c>
      <c r="AO26" s="16">
        <f>AGL!AO26+MSME!AO26+OPS!AO26</f>
        <v>199197</v>
      </c>
    </row>
    <row r="27" spans="1:41" ht="15.75" x14ac:dyDescent="0.25">
      <c r="A27" s="14">
        <v>26</v>
      </c>
      <c r="B27" s="6" t="s">
        <v>66</v>
      </c>
      <c r="C27" s="16">
        <f>AGL!C27+MSME!C27+OPS!C27</f>
        <v>178510</v>
      </c>
      <c r="D27" s="16">
        <f>AGL!D27+MSME!D27+OPS!D27</f>
        <v>59588</v>
      </c>
      <c r="E27" s="16">
        <f>AGL!E27+MSME!E27+OPS!E27</f>
        <v>169402</v>
      </c>
      <c r="F27" s="16">
        <f>AGL!F27+MSME!F27+OPS!F27</f>
        <v>80745</v>
      </c>
      <c r="G27" s="16">
        <f>AGL!G27+MSME!G27+OPS!G27</f>
        <v>25151</v>
      </c>
      <c r="H27" s="16">
        <f>AGL!H27+MSME!H27+OPS!H27</f>
        <v>94030</v>
      </c>
      <c r="I27" s="16">
        <f>AGL!I27+MSME!I27+OPS!I27</f>
        <v>51752</v>
      </c>
      <c r="J27" s="16">
        <f>AGL!J27+MSME!J27+OPS!J27</f>
        <v>48656</v>
      </c>
      <c r="K27" s="16">
        <f>AGL!K27+MSME!K27+OPS!K27</f>
        <v>2049</v>
      </c>
      <c r="L27" s="16">
        <f>AGL!L27+MSME!L27+OPS!L27</f>
        <v>93570</v>
      </c>
      <c r="M27" s="16">
        <f>AGL!M27+MSME!M27+OPS!M27</f>
        <v>23531</v>
      </c>
      <c r="N27" s="16">
        <f>AGL!N27+MSME!N27+OPS!N27</f>
        <v>6005</v>
      </c>
      <c r="O27" s="16">
        <f>AGL!O27+MSME!O27+OPS!O27</f>
        <v>832989</v>
      </c>
      <c r="P27" s="16">
        <f>AGL!P27+MSME!P27+OPS!P27</f>
        <v>21479</v>
      </c>
      <c r="Q27" s="16">
        <f>AGL!Q27+MSME!Q27+OPS!Q27</f>
        <v>55531</v>
      </c>
      <c r="R27" s="16">
        <f>AGL!R27+MSME!R27+OPS!R27</f>
        <v>3788</v>
      </c>
      <c r="S27" s="16">
        <f>AGL!S27+MSME!S27+OPS!S27</f>
        <v>1841</v>
      </c>
      <c r="T27" s="16">
        <f>AGL!T27+MSME!T27+OPS!T27</f>
        <v>1870</v>
      </c>
      <c r="U27" s="16">
        <f>AGL!U27+MSME!U27+OPS!U27</f>
        <v>25348</v>
      </c>
      <c r="V27" s="16">
        <f>AGL!V27+MSME!V27+OPS!V27</f>
        <v>53299</v>
      </c>
      <c r="W27" s="16">
        <f>AGL!W27+MSME!W27+OPS!W27</f>
        <v>1524</v>
      </c>
      <c r="X27" s="16">
        <f>AGL!X27+MSME!X27+OPS!X27</f>
        <v>43389</v>
      </c>
      <c r="Y27" s="16">
        <f>AGL!Y27+MSME!Y27+OPS!Y27</f>
        <v>1523</v>
      </c>
      <c r="Z27" s="16">
        <f>AGL!Z27+MSME!Z27+OPS!Z27</f>
        <v>6031</v>
      </c>
      <c r="AA27" s="16">
        <f>AGL!AA27+MSME!AA27+OPS!AA27</f>
        <v>2061</v>
      </c>
      <c r="AB27" s="16">
        <f>AGL!AB27+MSME!AB27+OPS!AB27</f>
        <v>23169</v>
      </c>
      <c r="AC27" s="16">
        <f>AGL!AC27+MSME!AC27+OPS!AC27</f>
        <v>1523</v>
      </c>
      <c r="AD27" s="16">
        <f>AGL!AD27+MSME!AD27+OPS!AD27</f>
        <v>242376</v>
      </c>
      <c r="AE27" s="16">
        <f>AGL!AE27+MSME!AE27+OPS!AE27</f>
        <v>1075365</v>
      </c>
      <c r="AF27" s="16">
        <f>AGL!AF27+MSME!AF27+OPS!AF27</f>
        <v>21782</v>
      </c>
      <c r="AG27" s="16">
        <f>AGL!AG27+MSME!AG27+OPS!AG27</f>
        <v>21782</v>
      </c>
      <c r="AH27" s="16">
        <f>AGL!AH27+MSME!AH27+OPS!AH27</f>
        <v>50458</v>
      </c>
      <c r="AI27" s="16">
        <f>AGL!AI27+MSME!AI27+OPS!AI27</f>
        <v>0</v>
      </c>
      <c r="AJ27" s="16">
        <f>AGL!AJ27+MSME!AJ27+OPS!AJ27</f>
        <v>50458</v>
      </c>
      <c r="AK27" s="16">
        <f>AGL!AK27+MSME!AK27+OPS!AK27</f>
        <v>2865</v>
      </c>
      <c r="AL27" s="16">
        <f>AGL!AL27+MSME!AL27+OPS!AL27</f>
        <v>29591</v>
      </c>
      <c r="AM27" s="16">
        <f>AGL!AM27+MSME!AM27+OPS!AM27</f>
        <v>18164</v>
      </c>
      <c r="AN27" s="16">
        <f>AGL!AN27+MSME!AN27+OPS!AN27</f>
        <v>50620</v>
      </c>
      <c r="AO27" s="16">
        <f>AGL!AO27+MSME!AO27+OPS!AO27</f>
        <v>1198225</v>
      </c>
    </row>
    <row r="28" spans="1:41" ht="15.75" x14ac:dyDescent="0.25">
      <c r="A28" s="14">
        <v>27</v>
      </c>
      <c r="B28" s="6" t="s">
        <v>67</v>
      </c>
      <c r="C28" s="16">
        <f>AGL!C28+MSME!C28+OPS!C28</f>
        <v>68383</v>
      </c>
      <c r="D28" s="16">
        <f>AGL!D28+MSME!D28+OPS!D28</f>
        <v>19666</v>
      </c>
      <c r="E28" s="16">
        <f>AGL!E28+MSME!E28+OPS!E28</f>
        <v>14605</v>
      </c>
      <c r="F28" s="16">
        <f>AGL!F28+MSME!F28+OPS!F28</f>
        <v>23092</v>
      </c>
      <c r="G28" s="16">
        <f>AGL!G28+MSME!G28+OPS!G28</f>
        <v>9768</v>
      </c>
      <c r="H28" s="16">
        <f>AGL!H28+MSME!H28+OPS!H28</f>
        <v>18950</v>
      </c>
      <c r="I28" s="16">
        <f>AGL!I28+MSME!I28+OPS!I28</f>
        <v>2953</v>
      </c>
      <c r="J28" s="16">
        <f>AGL!J28+MSME!J28+OPS!J28</f>
        <v>7242</v>
      </c>
      <c r="K28" s="16">
        <f>AGL!K28+MSME!K28+OPS!K28</f>
        <v>0</v>
      </c>
      <c r="L28" s="16">
        <f>AGL!L28+MSME!L28+OPS!L28</f>
        <v>5670</v>
      </c>
      <c r="M28" s="16">
        <f>AGL!M28+MSME!M28+OPS!M28</f>
        <v>1093</v>
      </c>
      <c r="N28" s="16">
        <f>AGL!N28+MSME!N28+OPS!N28</f>
        <v>1000</v>
      </c>
      <c r="O28" s="16">
        <f>AGL!O28+MSME!O28+OPS!O28</f>
        <v>172422</v>
      </c>
      <c r="P28" s="16">
        <f>AGL!P28+MSME!P28+OPS!P28</f>
        <v>2137</v>
      </c>
      <c r="Q28" s="16">
        <f>AGL!Q28+MSME!Q28+OPS!Q28</f>
        <v>3451</v>
      </c>
      <c r="R28" s="16">
        <f>AGL!R28+MSME!R28+OPS!R28</f>
        <v>0</v>
      </c>
      <c r="S28" s="16">
        <f>AGL!S28+MSME!S28+OPS!S28</f>
        <v>0</v>
      </c>
      <c r="T28" s="16">
        <f>AGL!T28+MSME!T28+OPS!T28</f>
        <v>0</v>
      </c>
      <c r="U28" s="16">
        <f>AGL!U28+MSME!U28+OPS!U28</f>
        <v>1473</v>
      </c>
      <c r="V28" s="16">
        <f>AGL!V28+MSME!V28+OPS!V28</f>
        <v>3488</v>
      </c>
      <c r="W28" s="16">
        <f>AGL!W28+MSME!W28+OPS!W28</f>
        <v>0</v>
      </c>
      <c r="X28" s="16">
        <f>AGL!X28+MSME!X28+OPS!X28</f>
        <v>2551</v>
      </c>
      <c r="Y28" s="16">
        <f>AGL!Y28+MSME!Y28+OPS!Y28</f>
        <v>0</v>
      </c>
      <c r="Z28" s="16">
        <f>AGL!Z28+MSME!Z28+OPS!Z28</f>
        <v>0</v>
      </c>
      <c r="AA28" s="16">
        <f>AGL!AA28+MSME!AA28+OPS!AA28</f>
        <v>0</v>
      </c>
      <c r="AB28" s="16">
        <f>AGL!AB28+MSME!AB28+OPS!AB28</f>
        <v>16873</v>
      </c>
      <c r="AC28" s="16">
        <f>AGL!AC28+MSME!AC28+OPS!AC28</f>
        <v>0</v>
      </c>
      <c r="AD28" s="16">
        <f>AGL!AD28+MSME!AD28+OPS!AD28</f>
        <v>29973</v>
      </c>
      <c r="AE28" s="16">
        <f>AGL!AE28+MSME!AE28+OPS!AE28</f>
        <v>202395</v>
      </c>
      <c r="AF28" s="16">
        <f>AGL!AF28+MSME!AF28+OPS!AF28</f>
        <v>11729</v>
      </c>
      <c r="AG28" s="16">
        <f>AGL!AG28+MSME!AG28+OPS!AG28</f>
        <v>11729</v>
      </c>
      <c r="AH28" s="16">
        <f>AGL!AH28+MSME!AH28+OPS!AH28</f>
        <v>0</v>
      </c>
      <c r="AI28" s="16">
        <f>AGL!AI28+MSME!AI28+OPS!AI28</f>
        <v>42801</v>
      </c>
      <c r="AJ28" s="16">
        <f>AGL!AJ28+MSME!AJ28+OPS!AJ28</f>
        <v>42801</v>
      </c>
      <c r="AK28" s="16">
        <f>AGL!AK28+MSME!AK28+OPS!AK28</f>
        <v>2262</v>
      </c>
      <c r="AL28" s="16">
        <f>AGL!AL28+MSME!AL28+OPS!AL28</f>
        <v>5607</v>
      </c>
      <c r="AM28" s="16">
        <f>AGL!AM28+MSME!AM28+OPS!AM28</f>
        <v>724</v>
      </c>
      <c r="AN28" s="16">
        <f>AGL!AN28+MSME!AN28+OPS!AN28</f>
        <v>8593</v>
      </c>
      <c r="AO28" s="16">
        <f>AGL!AO28+MSME!AO28+OPS!AO28</f>
        <v>265518</v>
      </c>
    </row>
    <row r="29" spans="1:41" ht="15.75" x14ac:dyDescent="0.25">
      <c r="A29" s="14">
        <v>28</v>
      </c>
      <c r="B29" s="6" t="s">
        <v>68</v>
      </c>
      <c r="C29" s="16">
        <f>AGL!C29+MSME!C29+OPS!C29</f>
        <v>30989</v>
      </c>
      <c r="D29" s="16">
        <f>AGL!D29+MSME!D29+OPS!D29</f>
        <v>6410</v>
      </c>
      <c r="E29" s="16">
        <f>AGL!E29+MSME!E29+OPS!E29</f>
        <v>48823</v>
      </c>
      <c r="F29" s="16">
        <f>AGL!F29+MSME!F29+OPS!F29</f>
        <v>13817</v>
      </c>
      <c r="G29" s="16">
        <f>AGL!G29+MSME!G29+OPS!G29</f>
        <v>2508</v>
      </c>
      <c r="H29" s="16">
        <f>AGL!H29+MSME!H29+OPS!H29</f>
        <v>14005</v>
      </c>
      <c r="I29" s="16">
        <f>AGL!I29+MSME!I29+OPS!I29</f>
        <v>3561</v>
      </c>
      <c r="J29" s="16">
        <f>AGL!J29+MSME!J29+OPS!J29</f>
        <v>10814</v>
      </c>
      <c r="K29" s="16">
        <f>AGL!K29+MSME!K29+OPS!K29</f>
        <v>0</v>
      </c>
      <c r="L29" s="16">
        <f>AGL!L29+MSME!L29+OPS!L29</f>
        <v>11710</v>
      </c>
      <c r="M29" s="16">
        <f>AGL!M29+MSME!M29+OPS!M29</f>
        <v>2584</v>
      </c>
      <c r="N29" s="16">
        <f>AGL!N29+MSME!N29+OPS!N29</f>
        <v>0</v>
      </c>
      <c r="O29" s="16">
        <f>AGL!O29+MSME!O29+OPS!O29</f>
        <v>145221</v>
      </c>
      <c r="P29" s="16">
        <f>AGL!P29+MSME!P29+OPS!P29</f>
        <v>4275</v>
      </c>
      <c r="Q29" s="16">
        <f>AGL!Q29+MSME!Q29+OPS!Q29</f>
        <v>2988</v>
      </c>
      <c r="R29" s="16">
        <f>AGL!R29+MSME!R29+OPS!R29</f>
        <v>0</v>
      </c>
      <c r="S29" s="16">
        <f>AGL!S29+MSME!S29+OPS!S29</f>
        <v>0</v>
      </c>
      <c r="T29" s="16">
        <f>AGL!T29+MSME!T29+OPS!T29</f>
        <v>0</v>
      </c>
      <c r="U29" s="16">
        <f>AGL!U29+MSME!U29+OPS!U29</f>
        <v>2389</v>
      </c>
      <c r="V29" s="16">
        <f>AGL!V29+MSME!V29+OPS!V29</f>
        <v>6479</v>
      </c>
      <c r="W29" s="16">
        <f>AGL!W29+MSME!W29+OPS!W29</f>
        <v>0</v>
      </c>
      <c r="X29" s="16">
        <f>AGL!X29+MSME!X29+OPS!X29</f>
        <v>2551</v>
      </c>
      <c r="Y29" s="16">
        <f>AGL!Y29+MSME!Y29+OPS!Y29</f>
        <v>0</v>
      </c>
      <c r="Z29" s="16">
        <f>AGL!Z29+MSME!Z29+OPS!Z29</f>
        <v>0</v>
      </c>
      <c r="AA29" s="16">
        <f>AGL!AA29+MSME!AA29+OPS!AA29</f>
        <v>0</v>
      </c>
      <c r="AB29" s="16">
        <f>AGL!AB29+MSME!AB29+OPS!AB29</f>
        <v>8621</v>
      </c>
      <c r="AC29" s="16">
        <f>AGL!AC29+MSME!AC29+OPS!AC29</f>
        <v>0</v>
      </c>
      <c r="AD29" s="16">
        <f>AGL!AD29+MSME!AD29+OPS!AD29</f>
        <v>27303</v>
      </c>
      <c r="AE29" s="16">
        <f>AGL!AE29+MSME!AE29+OPS!AE29</f>
        <v>172524</v>
      </c>
      <c r="AF29" s="16">
        <f>AGL!AF29+MSME!AF29+OPS!AF29</f>
        <v>16755</v>
      </c>
      <c r="AG29" s="16">
        <f>AGL!AG29+MSME!AG29+OPS!AG29</f>
        <v>16755</v>
      </c>
      <c r="AH29" s="16">
        <f>AGL!AH29+MSME!AH29+OPS!AH29</f>
        <v>81791</v>
      </c>
      <c r="AI29" s="16">
        <f>AGL!AI29+MSME!AI29+OPS!AI29</f>
        <v>0</v>
      </c>
      <c r="AJ29" s="16">
        <f>AGL!AJ29+MSME!AJ29+OPS!AJ29</f>
        <v>81791</v>
      </c>
      <c r="AK29" s="16">
        <f>AGL!AK29+MSME!AK29+OPS!AK29</f>
        <v>0</v>
      </c>
      <c r="AL29" s="16">
        <f>AGL!AL29+MSME!AL29+OPS!AL29</f>
        <v>15346</v>
      </c>
      <c r="AM29" s="16">
        <f>AGL!AM29+MSME!AM29+OPS!AM29</f>
        <v>724</v>
      </c>
      <c r="AN29" s="16">
        <f>AGL!AN29+MSME!AN29+OPS!AN29</f>
        <v>16070</v>
      </c>
      <c r="AO29" s="16">
        <f>AGL!AO29+MSME!AO29+OPS!AO29</f>
        <v>287140</v>
      </c>
    </row>
    <row r="30" spans="1:41" ht="15.75" x14ac:dyDescent="0.25">
      <c r="A30" s="14">
        <v>29</v>
      </c>
      <c r="B30" s="6" t="s">
        <v>69</v>
      </c>
      <c r="C30" s="16">
        <f>AGL!C30+MSME!C30+OPS!C30</f>
        <v>37397</v>
      </c>
      <c r="D30" s="16">
        <f>AGL!D30+MSME!D30+OPS!D30</f>
        <v>7266</v>
      </c>
      <c r="E30" s="16">
        <f>AGL!E30+MSME!E30+OPS!E30</f>
        <v>11703</v>
      </c>
      <c r="F30" s="16">
        <f>AGL!F30+MSME!F30+OPS!F30</f>
        <v>3091</v>
      </c>
      <c r="G30" s="16">
        <f>AGL!G30+MSME!G30+OPS!G30</f>
        <v>1123</v>
      </c>
      <c r="H30" s="16">
        <f>AGL!H30+MSME!H30+OPS!H30</f>
        <v>3765</v>
      </c>
      <c r="I30" s="16">
        <f>AGL!I30+MSME!I30+OPS!I30</f>
        <v>2823</v>
      </c>
      <c r="J30" s="16">
        <f>AGL!J30+MSME!J30+OPS!J30</f>
        <v>12406</v>
      </c>
      <c r="K30" s="16">
        <f>AGL!K30+MSME!K30+OPS!K30</f>
        <v>0</v>
      </c>
      <c r="L30" s="16">
        <f>AGL!L30+MSME!L30+OPS!L30</f>
        <v>4068</v>
      </c>
      <c r="M30" s="16">
        <f>AGL!M30+MSME!M30+OPS!M30</f>
        <v>0</v>
      </c>
      <c r="N30" s="16">
        <f>AGL!N30+MSME!N30+OPS!N30</f>
        <v>0</v>
      </c>
      <c r="O30" s="16">
        <f>AGL!O30+MSME!O30+OPS!O30</f>
        <v>83642</v>
      </c>
      <c r="P30" s="16">
        <f>AGL!P30+MSME!P30+OPS!P30</f>
        <v>511</v>
      </c>
      <c r="Q30" s="16">
        <f>AGL!Q30+MSME!Q30+OPS!Q30</f>
        <v>1494</v>
      </c>
      <c r="R30" s="16">
        <f>AGL!R30+MSME!R30+OPS!R30</f>
        <v>0</v>
      </c>
      <c r="S30" s="16">
        <f>AGL!S30+MSME!S30+OPS!S30</f>
        <v>0</v>
      </c>
      <c r="T30" s="16">
        <f>AGL!T30+MSME!T30+OPS!T30</f>
        <v>0</v>
      </c>
      <c r="U30" s="16">
        <f>AGL!U30+MSME!U30+OPS!U30</f>
        <v>737</v>
      </c>
      <c r="V30" s="16">
        <f>AGL!V30+MSME!V30+OPS!V30</f>
        <v>1744</v>
      </c>
      <c r="W30" s="16">
        <f>AGL!W30+MSME!W30+OPS!W30</f>
        <v>0</v>
      </c>
      <c r="X30" s="16">
        <f>AGL!X30+MSME!X30+OPS!X30</f>
        <v>0</v>
      </c>
      <c r="Y30" s="16">
        <f>AGL!Y30+MSME!Y30+OPS!Y30</f>
        <v>0</v>
      </c>
      <c r="Z30" s="16">
        <f>AGL!Z30+MSME!Z30+OPS!Z30</f>
        <v>0</v>
      </c>
      <c r="AA30" s="16">
        <f>AGL!AA30+MSME!AA30+OPS!AA30</f>
        <v>0</v>
      </c>
      <c r="AB30" s="16">
        <f>AGL!AB30+MSME!AB30+OPS!AB30</f>
        <v>5029</v>
      </c>
      <c r="AC30" s="16">
        <f>AGL!AC30+MSME!AC30+OPS!AC30</f>
        <v>0</v>
      </c>
      <c r="AD30" s="16">
        <f>AGL!AD30+MSME!AD30+OPS!AD30</f>
        <v>9515</v>
      </c>
      <c r="AE30" s="16">
        <f>AGL!AE30+MSME!AE30+OPS!AE30</f>
        <v>93157</v>
      </c>
      <c r="AF30" s="16">
        <f>AGL!AF30+MSME!AF30+OPS!AF30</f>
        <v>0</v>
      </c>
      <c r="AG30" s="16">
        <f>AGL!AG30+MSME!AG30+OPS!AG30</f>
        <v>0</v>
      </c>
      <c r="AH30" s="16">
        <f>AGL!AH30+MSME!AH30+OPS!AH30</f>
        <v>0</v>
      </c>
      <c r="AI30" s="16">
        <f>AGL!AI30+MSME!AI30+OPS!AI30</f>
        <v>25277</v>
      </c>
      <c r="AJ30" s="16">
        <f>AGL!AJ30+MSME!AJ30+OPS!AJ30</f>
        <v>25277</v>
      </c>
      <c r="AK30" s="16">
        <f>AGL!AK30+MSME!AK30+OPS!AK30</f>
        <v>0</v>
      </c>
      <c r="AL30" s="16">
        <f>AGL!AL30+MSME!AL30+OPS!AL30</f>
        <v>0</v>
      </c>
      <c r="AM30" s="16">
        <f>AGL!AM30+MSME!AM30+OPS!AM30</f>
        <v>724</v>
      </c>
      <c r="AN30" s="16">
        <f>AGL!AN30+MSME!AN30+OPS!AN30</f>
        <v>724</v>
      </c>
      <c r="AO30" s="16">
        <f>AGL!AO30+MSME!AO30+OPS!AO30</f>
        <v>119158</v>
      </c>
    </row>
    <row r="31" spans="1:41" ht="15.75" x14ac:dyDescent="0.25">
      <c r="A31" s="14">
        <v>30</v>
      </c>
      <c r="B31" s="6" t="s">
        <v>70</v>
      </c>
      <c r="C31" s="16">
        <f>AGL!C31+MSME!C31+OPS!C31</f>
        <v>59831</v>
      </c>
      <c r="D31" s="16">
        <f>AGL!D31+MSME!D31+OPS!D31</f>
        <v>36129</v>
      </c>
      <c r="E31" s="16">
        <f>AGL!E31+MSME!E31+OPS!E31</f>
        <v>38526</v>
      </c>
      <c r="F31" s="16">
        <f>AGL!F31+MSME!F31+OPS!F31</f>
        <v>25090</v>
      </c>
      <c r="G31" s="16">
        <f>AGL!G31+MSME!G31+OPS!G31</f>
        <v>10294</v>
      </c>
      <c r="H31" s="16">
        <f>AGL!H31+MSME!H31+OPS!H31</f>
        <v>26602</v>
      </c>
      <c r="I31" s="16">
        <f>AGL!I31+MSME!I31+OPS!I31</f>
        <v>21015</v>
      </c>
      <c r="J31" s="16">
        <f>AGL!J31+MSME!J31+OPS!J31</f>
        <v>10814</v>
      </c>
      <c r="K31" s="16">
        <f>AGL!K31+MSME!K31+OPS!K31</f>
        <v>0</v>
      </c>
      <c r="L31" s="16">
        <f>AGL!L31+MSME!L31+OPS!L31</f>
        <v>25022</v>
      </c>
      <c r="M31" s="16">
        <f>AGL!M31+MSME!M31+OPS!M31</f>
        <v>2584</v>
      </c>
      <c r="N31" s="16">
        <f>AGL!N31+MSME!N31+OPS!N31</f>
        <v>0</v>
      </c>
      <c r="O31" s="16">
        <f>AGL!O31+MSME!O31+OPS!O31</f>
        <v>255907</v>
      </c>
      <c r="P31" s="16">
        <f>AGL!P31+MSME!P31+OPS!P31</f>
        <v>2137</v>
      </c>
      <c r="Q31" s="16">
        <f>AGL!Q31+MSME!Q31+OPS!Q31</f>
        <v>3914</v>
      </c>
      <c r="R31" s="16">
        <f>AGL!R31+MSME!R31+OPS!R31</f>
        <v>0</v>
      </c>
      <c r="S31" s="16">
        <f>AGL!S31+MSME!S31+OPS!S31</f>
        <v>0</v>
      </c>
      <c r="T31" s="16">
        <f>AGL!T31+MSME!T31+OPS!T31</f>
        <v>0</v>
      </c>
      <c r="U31" s="16">
        <f>AGL!U31+MSME!U31+OPS!U31</f>
        <v>1832</v>
      </c>
      <c r="V31" s="16">
        <f>AGL!V31+MSME!V31+OPS!V31</f>
        <v>8972</v>
      </c>
      <c r="W31" s="16">
        <f>AGL!W31+MSME!W31+OPS!W31</f>
        <v>0</v>
      </c>
      <c r="X31" s="16">
        <f>AGL!X31+MSME!X31+OPS!X31</f>
        <v>4266</v>
      </c>
      <c r="Y31" s="16">
        <f>AGL!Y31+MSME!Y31+OPS!Y31</f>
        <v>0</v>
      </c>
      <c r="Z31" s="16">
        <f>AGL!Z31+MSME!Z31+OPS!Z31</f>
        <v>670</v>
      </c>
      <c r="AA31" s="16">
        <f>AGL!AA31+MSME!AA31+OPS!AA31</f>
        <v>0</v>
      </c>
      <c r="AB31" s="16">
        <f>AGL!AB31+MSME!AB31+OPS!AB31</f>
        <v>15515</v>
      </c>
      <c r="AC31" s="16">
        <f>AGL!AC31+MSME!AC31+OPS!AC31</f>
        <v>0</v>
      </c>
      <c r="AD31" s="16">
        <f>AGL!AD31+MSME!AD31+OPS!AD31</f>
        <v>37306</v>
      </c>
      <c r="AE31" s="16">
        <f>AGL!AE31+MSME!AE31+OPS!AE31</f>
        <v>293213</v>
      </c>
      <c r="AF31" s="16">
        <f>AGL!AF31+MSME!AF31+OPS!AF31</f>
        <v>10053</v>
      </c>
      <c r="AG31" s="16">
        <f>AGL!AG31+MSME!AG31+OPS!AG31</f>
        <v>10053</v>
      </c>
      <c r="AH31" s="16">
        <f>AGL!AH31+MSME!AH31+OPS!AH31</f>
        <v>92710</v>
      </c>
      <c r="AI31" s="16">
        <f>AGL!AI31+MSME!AI31+OPS!AI31</f>
        <v>0</v>
      </c>
      <c r="AJ31" s="16">
        <f>AGL!AJ31+MSME!AJ31+OPS!AJ31</f>
        <v>92710</v>
      </c>
      <c r="AK31" s="16">
        <f>AGL!AK31+MSME!AK31+OPS!AK31</f>
        <v>0</v>
      </c>
      <c r="AL31" s="16">
        <f>AGL!AL31+MSME!AL31+OPS!AL31</f>
        <v>16358</v>
      </c>
      <c r="AM31" s="16">
        <f>AGL!AM31+MSME!AM31+OPS!AM31</f>
        <v>10663</v>
      </c>
      <c r="AN31" s="16">
        <f>AGL!AN31+MSME!AN31+OPS!AN31</f>
        <v>27021</v>
      </c>
      <c r="AO31" s="16">
        <f>AGL!AO31+MSME!AO31+OPS!AO31</f>
        <v>422997</v>
      </c>
    </row>
    <row r="32" spans="1:41" ht="15.75" x14ac:dyDescent="0.25">
      <c r="A32" s="14">
        <v>31</v>
      </c>
      <c r="B32" s="6" t="s">
        <v>71</v>
      </c>
      <c r="C32" s="16">
        <f>AGL!C32+MSME!C32+OPS!C32</f>
        <v>48082</v>
      </c>
      <c r="D32" s="16">
        <f>AGL!D32+MSME!D32+OPS!D32</f>
        <v>29501</v>
      </c>
      <c r="E32" s="16">
        <f>AGL!E32+MSME!E32+OPS!E32</f>
        <v>29257</v>
      </c>
      <c r="F32" s="16">
        <f>AGL!F32+MSME!F32+OPS!F32</f>
        <v>10910</v>
      </c>
      <c r="G32" s="16">
        <f>AGL!G32+MSME!G32+OPS!G32</f>
        <v>5278</v>
      </c>
      <c r="H32" s="16">
        <f>AGL!H32+MSME!H32+OPS!H32</f>
        <v>12946</v>
      </c>
      <c r="I32" s="16">
        <f>AGL!I32+MSME!I32+OPS!I32</f>
        <v>5254</v>
      </c>
      <c r="J32" s="16">
        <f>AGL!J32+MSME!J32+OPS!J32</f>
        <v>13997</v>
      </c>
      <c r="K32" s="16">
        <f>AGL!K32+MSME!K32+OPS!K32</f>
        <v>683</v>
      </c>
      <c r="L32" s="16">
        <f>AGL!L32+MSME!L32+OPS!L32</f>
        <v>11710</v>
      </c>
      <c r="M32" s="16">
        <f>AGL!M32+MSME!M32+OPS!M32</f>
        <v>1093</v>
      </c>
      <c r="N32" s="16">
        <f>AGL!N32+MSME!N32+OPS!N32</f>
        <v>0</v>
      </c>
      <c r="O32" s="16">
        <f>AGL!O32+MSME!O32+OPS!O32</f>
        <v>168711</v>
      </c>
      <c r="P32" s="16">
        <f>AGL!P32+MSME!P32+OPS!P32</f>
        <v>4275</v>
      </c>
      <c r="Q32" s="16">
        <f>AGL!Q32+MSME!Q32+OPS!Q32</f>
        <v>2988</v>
      </c>
      <c r="R32" s="16">
        <f>AGL!R32+MSME!R32+OPS!R32</f>
        <v>0</v>
      </c>
      <c r="S32" s="16">
        <f>AGL!S32+MSME!S32+OPS!S32</f>
        <v>0</v>
      </c>
      <c r="T32" s="16">
        <f>AGL!T32+MSME!T32+OPS!T32</f>
        <v>0</v>
      </c>
      <c r="U32" s="16">
        <f>AGL!U32+MSME!U32+OPS!U32</f>
        <v>3305</v>
      </c>
      <c r="V32" s="16">
        <f>AGL!V32+MSME!V32+OPS!V32</f>
        <v>3488</v>
      </c>
      <c r="W32" s="16">
        <f>AGL!W32+MSME!W32+OPS!W32</f>
        <v>0</v>
      </c>
      <c r="X32" s="16">
        <f>AGL!X32+MSME!X32+OPS!X32</f>
        <v>2551</v>
      </c>
      <c r="Y32" s="16">
        <f>AGL!Y32+MSME!Y32+OPS!Y32</f>
        <v>0</v>
      </c>
      <c r="Z32" s="16">
        <f>AGL!Z32+MSME!Z32+OPS!Z32</f>
        <v>0</v>
      </c>
      <c r="AA32" s="16">
        <f>AGL!AA32+MSME!AA32+OPS!AA32</f>
        <v>0</v>
      </c>
      <c r="AB32" s="16">
        <f>AGL!AB32+MSME!AB32+OPS!AB32</f>
        <v>21039</v>
      </c>
      <c r="AC32" s="16">
        <f>AGL!AC32+MSME!AC32+OPS!AC32</f>
        <v>0</v>
      </c>
      <c r="AD32" s="16">
        <f>AGL!AD32+MSME!AD32+OPS!AD32</f>
        <v>37646</v>
      </c>
      <c r="AE32" s="16">
        <f>AGL!AE32+MSME!AE32+OPS!AE32</f>
        <v>206357</v>
      </c>
      <c r="AF32" s="16">
        <f>AGL!AF32+MSME!AF32+OPS!AF32</f>
        <v>0</v>
      </c>
      <c r="AG32" s="16">
        <f>AGL!AG32+MSME!AG32+OPS!AG32</f>
        <v>0</v>
      </c>
      <c r="AH32" s="16">
        <f>AGL!AH32+MSME!AH32+OPS!AH32</f>
        <v>0</v>
      </c>
      <c r="AI32" s="16">
        <f>AGL!AI32+MSME!AI32+OPS!AI32</f>
        <v>81620</v>
      </c>
      <c r="AJ32" s="16">
        <f>AGL!AJ32+MSME!AJ32+OPS!AJ32</f>
        <v>81620</v>
      </c>
      <c r="AK32" s="16">
        <f>AGL!AK32+MSME!AK32+OPS!AK32</f>
        <v>1476</v>
      </c>
      <c r="AL32" s="16">
        <f>AGL!AL32+MSME!AL32+OPS!AL32</f>
        <v>27570</v>
      </c>
      <c r="AM32" s="16">
        <f>AGL!AM32+MSME!AM32+OPS!AM32</f>
        <v>724</v>
      </c>
      <c r="AN32" s="16">
        <f>AGL!AN32+MSME!AN32+OPS!AN32</f>
        <v>29770</v>
      </c>
      <c r="AO32" s="16">
        <f>AGL!AO32+MSME!AO32+OPS!AO32</f>
        <v>317747</v>
      </c>
    </row>
    <row r="33" spans="1:41" ht="15.75" x14ac:dyDescent="0.25">
      <c r="A33" s="14">
        <v>32</v>
      </c>
      <c r="B33" s="6" t="s">
        <v>72</v>
      </c>
      <c r="C33" s="16">
        <f>AGL!C33+MSME!C33+OPS!C33</f>
        <v>7479</v>
      </c>
      <c r="D33" s="16">
        <f>AGL!D33+MSME!D33+OPS!D33</f>
        <v>2031</v>
      </c>
      <c r="E33" s="16">
        <f>AGL!E33+MSME!E33+OPS!E33</f>
        <v>5851</v>
      </c>
      <c r="F33" s="16">
        <f>AGL!F33+MSME!F33+OPS!F33</f>
        <v>15089</v>
      </c>
      <c r="G33" s="16">
        <f>AGL!G33+MSME!G33+OPS!G33</f>
        <v>5278</v>
      </c>
      <c r="H33" s="16">
        <f>AGL!H33+MSME!H33+OPS!H33</f>
        <v>2707</v>
      </c>
      <c r="I33" s="16">
        <f>AGL!I33+MSME!I33+OPS!I33</f>
        <v>1347</v>
      </c>
      <c r="J33" s="16">
        <f>AGL!J33+MSME!J33+OPS!J33</f>
        <v>2305</v>
      </c>
      <c r="K33" s="16">
        <f>AGL!K33+MSME!K33+OPS!K33</f>
        <v>0</v>
      </c>
      <c r="L33" s="16">
        <f>AGL!L33+MSME!L33+OPS!L33</f>
        <v>5670</v>
      </c>
      <c r="M33" s="16">
        <f>AGL!M33+MSME!M33+OPS!M33</f>
        <v>0</v>
      </c>
      <c r="N33" s="16">
        <f>AGL!N33+MSME!N33+OPS!N33</f>
        <v>0</v>
      </c>
      <c r="O33" s="16">
        <f>AGL!O33+MSME!O33+OPS!O33</f>
        <v>47757</v>
      </c>
      <c r="P33" s="16">
        <f>AGL!P33+MSME!P33+OPS!P33</f>
        <v>511</v>
      </c>
      <c r="Q33" s="16">
        <f>AGL!Q33+MSME!Q33+OPS!Q33</f>
        <v>1957</v>
      </c>
      <c r="R33" s="16">
        <f>AGL!R33+MSME!R33+OPS!R33</f>
        <v>0</v>
      </c>
      <c r="S33" s="16">
        <f>AGL!S33+MSME!S33+OPS!S33</f>
        <v>0</v>
      </c>
      <c r="T33" s="16">
        <f>AGL!T33+MSME!T33+OPS!T33</f>
        <v>0</v>
      </c>
      <c r="U33" s="16">
        <f>AGL!U33+MSME!U33+OPS!U33</f>
        <v>1832</v>
      </c>
      <c r="V33" s="16">
        <f>AGL!V33+MSME!V33+OPS!V33</f>
        <v>2991</v>
      </c>
      <c r="W33" s="16">
        <f>AGL!W33+MSME!W33+OPS!W33</f>
        <v>0</v>
      </c>
      <c r="X33" s="16">
        <f>AGL!X33+MSME!X33+OPS!X33</f>
        <v>0</v>
      </c>
      <c r="Y33" s="16">
        <f>AGL!Y33+MSME!Y33+OPS!Y33</f>
        <v>0</v>
      </c>
      <c r="Z33" s="16">
        <f>AGL!Z33+MSME!Z33+OPS!Z33</f>
        <v>0</v>
      </c>
      <c r="AA33" s="16">
        <f>AGL!AA33+MSME!AA33+OPS!AA33</f>
        <v>0</v>
      </c>
      <c r="AB33" s="16">
        <f>AGL!AB33+MSME!AB33+OPS!AB33</f>
        <v>2731</v>
      </c>
      <c r="AC33" s="16">
        <f>AGL!AC33+MSME!AC33+OPS!AC33</f>
        <v>0</v>
      </c>
      <c r="AD33" s="16">
        <f>AGL!AD33+MSME!AD33+OPS!AD33</f>
        <v>10022</v>
      </c>
      <c r="AE33" s="16">
        <f>AGL!AE33+MSME!AE33+OPS!AE33</f>
        <v>57779</v>
      </c>
      <c r="AF33" s="16">
        <f>AGL!AF33+MSME!AF33+OPS!AF33</f>
        <v>1676</v>
      </c>
      <c r="AG33" s="16">
        <f>AGL!AG33+MSME!AG33+OPS!AG33</f>
        <v>1676</v>
      </c>
      <c r="AH33" s="16">
        <f>AGL!AH33+MSME!AH33+OPS!AH33</f>
        <v>23967</v>
      </c>
      <c r="AI33" s="16">
        <f>AGL!AI33+MSME!AI33+OPS!AI33</f>
        <v>0</v>
      </c>
      <c r="AJ33" s="16">
        <f>AGL!AJ33+MSME!AJ33+OPS!AJ33</f>
        <v>23967</v>
      </c>
      <c r="AK33" s="16">
        <f>AGL!AK33+MSME!AK33+OPS!AK33</f>
        <v>0</v>
      </c>
      <c r="AL33" s="16">
        <f>AGL!AL33+MSME!AL33+OPS!AL33</f>
        <v>4595</v>
      </c>
      <c r="AM33" s="16">
        <f>AGL!AM33+MSME!AM33+OPS!AM33</f>
        <v>0</v>
      </c>
      <c r="AN33" s="16">
        <f>AGL!AN33+MSME!AN33+OPS!AN33</f>
        <v>4595</v>
      </c>
      <c r="AO33" s="16">
        <f>AGL!AO33+MSME!AO33+OPS!AO33</f>
        <v>88017</v>
      </c>
    </row>
    <row r="34" spans="1:41" ht="15.75" x14ac:dyDescent="0.25">
      <c r="A34" s="14">
        <v>33</v>
      </c>
      <c r="B34" s="6" t="s">
        <v>73</v>
      </c>
      <c r="C34" s="16">
        <f>AGL!C34+MSME!C34+OPS!C34</f>
        <v>6410</v>
      </c>
      <c r="D34" s="16">
        <f>AGL!D34+MSME!D34+OPS!D34</f>
        <v>2031</v>
      </c>
      <c r="E34" s="16">
        <f>AGL!E34+MSME!E34+OPS!E34</f>
        <v>2434</v>
      </c>
      <c r="F34" s="16">
        <f>AGL!F34+MSME!F34+OPS!F34</f>
        <v>3455</v>
      </c>
      <c r="G34" s="16">
        <f>AGL!G34+MSME!G34+OPS!G34</f>
        <v>2508</v>
      </c>
      <c r="H34" s="16">
        <f>AGL!H34+MSME!H34+OPS!H34</f>
        <v>19071</v>
      </c>
      <c r="I34" s="16">
        <f>AGL!I34+MSME!I34+OPS!I34</f>
        <v>1347</v>
      </c>
      <c r="J34" s="16">
        <f>AGL!J34+MSME!J34+OPS!J34</f>
        <v>2305</v>
      </c>
      <c r="K34" s="16">
        <f>AGL!K34+MSME!K34+OPS!K34</f>
        <v>0</v>
      </c>
      <c r="L34" s="16">
        <f>AGL!L34+MSME!L34+OPS!L34</f>
        <v>4437</v>
      </c>
      <c r="M34" s="16">
        <f>AGL!M34+MSME!M34+OPS!M34</f>
        <v>2584</v>
      </c>
      <c r="N34" s="16">
        <f>AGL!N34+MSME!N34+OPS!N34</f>
        <v>0</v>
      </c>
      <c r="O34" s="16">
        <f>AGL!O34+MSME!O34+OPS!O34</f>
        <v>46582</v>
      </c>
      <c r="P34" s="16">
        <f>AGL!P34+MSME!P34+OPS!P34</f>
        <v>511</v>
      </c>
      <c r="Q34" s="16">
        <f>AGL!Q34+MSME!Q34+OPS!Q34</f>
        <v>1957</v>
      </c>
      <c r="R34" s="16">
        <f>AGL!R34+MSME!R34+OPS!R34</f>
        <v>0</v>
      </c>
      <c r="S34" s="16">
        <f>AGL!S34+MSME!S34+OPS!S34</f>
        <v>0</v>
      </c>
      <c r="T34" s="16">
        <f>AGL!T34+MSME!T34+OPS!T34</f>
        <v>0</v>
      </c>
      <c r="U34" s="16">
        <f>AGL!U34+MSME!U34+OPS!U34</f>
        <v>917</v>
      </c>
      <c r="V34" s="16">
        <f>AGL!V34+MSME!V34+OPS!V34</f>
        <v>2991</v>
      </c>
      <c r="W34" s="16">
        <f>AGL!W34+MSME!W34+OPS!W34</f>
        <v>0</v>
      </c>
      <c r="X34" s="16">
        <f>AGL!X34+MSME!X34+OPS!X34</f>
        <v>0</v>
      </c>
      <c r="Y34" s="16">
        <f>AGL!Y34+MSME!Y34+OPS!Y34</f>
        <v>0</v>
      </c>
      <c r="Z34" s="16">
        <f>AGL!Z34+MSME!Z34+OPS!Z34</f>
        <v>0</v>
      </c>
      <c r="AA34" s="16">
        <f>AGL!AA34+MSME!AA34+OPS!AA34</f>
        <v>0</v>
      </c>
      <c r="AB34" s="16">
        <f>AGL!AB34+MSME!AB34+OPS!AB34</f>
        <v>910</v>
      </c>
      <c r="AC34" s="16">
        <f>AGL!AC34+MSME!AC34+OPS!AC34</f>
        <v>0</v>
      </c>
      <c r="AD34" s="16">
        <f>AGL!AD34+MSME!AD34+OPS!AD34</f>
        <v>7286</v>
      </c>
      <c r="AE34" s="16">
        <f>AGL!AE34+MSME!AE34+OPS!AE34</f>
        <v>53868</v>
      </c>
      <c r="AF34" s="16">
        <f>AGL!AF34+MSME!AF34+OPS!AF34</f>
        <v>3351</v>
      </c>
      <c r="AG34" s="16">
        <f>AGL!AG34+MSME!AG34+OPS!AG34</f>
        <v>3351</v>
      </c>
      <c r="AH34" s="16">
        <f>AGL!AH34+MSME!AH34+OPS!AH34</f>
        <v>0</v>
      </c>
      <c r="AI34" s="16">
        <f>AGL!AI34+MSME!AI34+OPS!AI34</f>
        <v>16623</v>
      </c>
      <c r="AJ34" s="16">
        <f>AGL!AJ34+MSME!AJ34+OPS!AJ34</f>
        <v>16623</v>
      </c>
      <c r="AK34" s="16">
        <f>AGL!AK34+MSME!AK34+OPS!AK34</f>
        <v>0</v>
      </c>
      <c r="AL34" s="16">
        <f>AGL!AL34+MSME!AL34+OPS!AL34</f>
        <v>0</v>
      </c>
      <c r="AM34" s="16">
        <f>AGL!AM34+MSME!AM34+OPS!AM34</f>
        <v>0</v>
      </c>
      <c r="AN34" s="16">
        <f>AGL!AN34+MSME!AN34+OPS!AN34</f>
        <v>0</v>
      </c>
      <c r="AO34" s="16">
        <f>AGL!AO34+MSME!AO34+OPS!AO34</f>
        <v>73842</v>
      </c>
    </row>
    <row r="35" spans="1:41" ht="15.75" x14ac:dyDescent="0.25">
      <c r="A35" s="14">
        <v>34</v>
      </c>
      <c r="B35" s="6" t="s">
        <v>74</v>
      </c>
      <c r="C35" s="16">
        <f>AGL!C35+MSME!C35+OPS!C35</f>
        <v>35262</v>
      </c>
      <c r="D35" s="16">
        <f>AGL!D35+MSME!D35+OPS!D35</f>
        <v>23728</v>
      </c>
      <c r="E35" s="16">
        <f>AGL!E35+MSME!E35+OPS!E35</f>
        <v>19988</v>
      </c>
      <c r="F35" s="16">
        <f>AGL!F35+MSME!F35+OPS!F35</f>
        <v>14727</v>
      </c>
      <c r="G35" s="16">
        <f>AGL!G35+MSME!G35+OPS!G35</f>
        <v>1385</v>
      </c>
      <c r="H35" s="16">
        <f>AGL!H35+MSME!H35+OPS!H35</f>
        <v>29309</v>
      </c>
      <c r="I35" s="16">
        <f>AGL!I35+MSME!I35+OPS!I35</f>
        <v>1955</v>
      </c>
      <c r="J35" s="16">
        <f>AGL!J35+MSME!J35+OPS!J35</f>
        <v>18609</v>
      </c>
      <c r="K35" s="16">
        <f>AGL!K35+MSME!K35+OPS!K35</f>
        <v>0</v>
      </c>
      <c r="L35" s="16">
        <f>AGL!L35+MSME!L35+OPS!L35</f>
        <v>28226</v>
      </c>
      <c r="M35" s="16">
        <f>AGL!M35+MSME!M35+OPS!M35</f>
        <v>2584</v>
      </c>
      <c r="N35" s="16">
        <f>AGL!N35+MSME!N35+OPS!N35</f>
        <v>0</v>
      </c>
      <c r="O35" s="16">
        <f>AGL!O35+MSME!O35+OPS!O35</f>
        <v>175773</v>
      </c>
      <c r="P35" s="16">
        <f>AGL!P35+MSME!P35+OPS!P35</f>
        <v>2137</v>
      </c>
      <c r="Q35" s="16">
        <f>AGL!Q35+MSME!Q35+OPS!Q35</f>
        <v>1957</v>
      </c>
      <c r="R35" s="16">
        <f>AGL!R35+MSME!R35+OPS!R35</f>
        <v>0</v>
      </c>
      <c r="S35" s="16">
        <f>AGL!S35+MSME!S35+OPS!S35</f>
        <v>0</v>
      </c>
      <c r="T35" s="16">
        <f>AGL!T35+MSME!T35+OPS!T35</f>
        <v>0</v>
      </c>
      <c r="U35" s="16">
        <f>AGL!U35+MSME!U35+OPS!U35</f>
        <v>917</v>
      </c>
      <c r="V35" s="16">
        <f>AGL!V35+MSME!V35+OPS!V35</f>
        <v>2991</v>
      </c>
      <c r="W35" s="16">
        <f>AGL!W35+MSME!W35+OPS!W35</f>
        <v>0</v>
      </c>
      <c r="X35" s="16">
        <f>AGL!X35+MSME!X35+OPS!X35</f>
        <v>0</v>
      </c>
      <c r="Y35" s="16">
        <f>AGL!Y35+MSME!Y35+OPS!Y35</f>
        <v>0</v>
      </c>
      <c r="Z35" s="16">
        <f>AGL!Z35+MSME!Z35+OPS!Z35</f>
        <v>0</v>
      </c>
      <c r="AA35" s="16">
        <f>AGL!AA35+MSME!AA35+OPS!AA35</f>
        <v>0</v>
      </c>
      <c r="AB35" s="16">
        <f>AGL!AB35+MSME!AB35+OPS!AB35</f>
        <v>8190</v>
      </c>
      <c r="AC35" s="16">
        <f>AGL!AC35+MSME!AC35+OPS!AC35</f>
        <v>0</v>
      </c>
      <c r="AD35" s="16">
        <f>AGL!AD35+MSME!AD35+OPS!AD35</f>
        <v>16192</v>
      </c>
      <c r="AE35" s="16">
        <f>AGL!AE35+MSME!AE35+OPS!AE35</f>
        <v>191965</v>
      </c>
      <c r="AF35" s="16">
        <f>AGL!AF35+MSME!AF35+OPS!AF35</f>
        <v>16755</v>
      </c>
      <c r="AG35" s="16">
        <f>AGL!AG35+MSME!AG35+OPS!AG35</f>
        <v>16755</v>
      </c>
      <c r="AH35" s="16">
        <f>AGL!AH35+MSME!AH35+OPS!AH35</f>
        <v>0</v>
      </c>
      <c r="AI35" s="16">
        <f>AGL!AI35+MSME!AI35+OPS!AI35</f>
        <v>52826</v>
      </c>
      <c r="AJ35" s="16">
        <f>AGL!AJ35+MSME!AJ35+OPS!AJ35</f>
        <v>52826</v>
      </c>
      <c r="AK35" s="16">
        <f>AGL!AK35+MSME!AK35+OPS!AK35</f>
        <v>0</v>
      </c>
      <c r="AL35" s="16">
        <f>AGL!AL35+MSME!AL35+OPS!AL35</f>
        <v>8178</v>
      </c>
      <c r="AM35" s="16">
        <f>AGL!AM35+MSME!AM35+OPS!AM35</f>
        <v>5331</v>
      </c>
      <c r="AN35" s="16">
        <f>AGL!AN35+MSME!AN35+OPS!AN35</f>
        <v>13509</v>
      </c>
      <c r="AO35" s="16">
        <f>AGL!AO35+MSME!AO35+OPS!AO35</f>
        <v>275055</v>
      </c>
    </row>
    <row r="36" spans="1:41" ht="15.75" x14ac:dyDescent="0.25">
      <c r="A36" s="14">
        <v>35</v>
      </c>
      <c r="B36" s="6" t="s">
        <v>75</v>
      </c>
      <c r="C36" s="16">
        <f>AGL!C36+MSME!C36+OPS!C36</f>
        <v>33132</v>
      </c>
      <c r="D36" s="16">
        <f>AGL!D36+MSME!D36+OPS!D36</f>
        <v>23090</v>
      </c>
      <c r="E36" s="16">
        <f>AGL!E36+MSME!E36+OPS!E36</f>
        <v>21954</v>
      </c>
      <c r="F36" s="16">
        <f>AGL!F36+MSME!F36+OPS!F36</f>
        <v>19638</v>
      </c>
      <c r="G36" s="16">
        <f>AGL!G36+MSME!G36+OPS!G36</f>
        <v>2508</v>
      </c>
      <c r="H36" s="16">
        <f>AGL!H36+MSME!H36+OPS!H36</f>
        <v>7533</v>
      </c>
      <c r="I36" s="16">
        <f>AGL!I36+MSME!I36+OPS!I36</f>
        <v>6252</v>
      </c>
      <c r="J36" s="16">
        <f>AGL!J36+MSME!J36+OPS!J36</f>
        <v>12406</v>
      </c>
      <c r="K36" s="16">
        <f>AGL!K36+MSME!K36+OPS!K36</f>
        <v>683</v>
      </c>
      <c r="L36" s="16">
        <f>AGL!L36+MSME!L36+OPS!L36</f>
        <v>11710</v>
      </c>
      <c r="M36" s="16">
        <f>AGL!M36+MSME!M36+OPS!M36</f>
        <v>1093</v>
      </c>
      <c r="N36" s="16">
        <f>AGL!N36+MSME!N36+OPS!N36</f>
        <v>0</v>
      </c>
      <c r="O36" s="16">
        <f>AGL!O36+MSME!O36+OPS!O36</f>
        <v>139999</v>
      </c>
      <c r="P36" s="16">
        <f>AGL!P36+MSME!P36+OPS!P36</f>
        <v>3765</v>
      </c>
      <c r="Q36" s="16">
        <f>AGL!Q36+MSME!Q36+OPS!Q36</f>
        <v>1494</v>
      </c>
      <c r="R36" s="16">
        <f>AGL!R36+MSME!R36+OPS!R36</f>
        <v>1263</v>
      </c>
      <c r="S36" s="16">
        <f>AGL!S36+MSME!S36+OPS!S36</f>
        <v>0</v>
      </c>
      <c r="T36" s="16">
        <f>AGL!T36+MSME!T36+OPS!T36</f>
        <v>0</v>
      </c>
      <c r="U36" s="16">
        <f>AGL!U36+MSME!U36+OPS!U36</f>
        <v>3305</v>
      </c>
      <c r="V36" s="16">
        <f>AGL!V36+MSME!V36+OPS!V36</f>
        <v>4735</v>
      </c>
      <c r="W36" s="16">
        <f>AGL!W36+MSME!W36+OPS!W36</f>
        <v>0</v>
      </c>
      <c r="X36" s="16">
        <f>AGL!X36+MSME!X36+OPS!X36</f>
        <v>4266</v>
      </c>
      <c r="Y36" s="16">
        <f>AGL!Y36+MSME!Y36+OPS!Y36</f>
        <v>0</v>
      </c>
      <c r="Z36" s="16">
        <f>AGL!Z36+MSME!Z36+OPS!Z36</f>
        <v>0</v>
      </c>
      <c r="AA36" s="16">
        <f>AGL!AA36+MSME!AA36+OPS!AA36</f>
        <v>0</v>
      </c>
      <c r="AB36" s="16">
        <f>AGL!AB36+MSME!AB36+OPS!AB36</f>
        <v>15995</v>
      </c>
      <c r="AC36" s="16">
        <f>AGL!AC36+MSME!AC36+OPS!AC36</f>
        <v>0</v>
      </c>
      <c r="AD36" s="16">
        <f>AGL!AD36+MSME!AD36+OPS!AD36</f>
        <v>34823</v>
      </c>
      <c r="AE36" s="16">
        <f>AGL!AE36+MSME!AE36+OPS!AE36</f>
        <v>174822</v>
      </c>
      <c r="AF36" s="16">
        <f>AGL!AF36+MSME!AF36+OPS!AF36</f>
        <v>16755</v>
      </c>
      <c r="AG36" s="16">
        <f>AGL!AG36+MSME!AG36+OPS!AG36</f>
        <v>16755</v>
      </c>
      <c r="AH36" s="16">
        <f>AGL!AH36+MSME!AH36+OPS!AH36</f>
        <v>0</v>
      </c>
      <c r="AI36" s="16">
        <f>AGL!AI36+MSME!AI36+OPS!AI36</f>
        <v>84376</v>
      </c>
      <c r="AJ36" s="16">
        <f>AGL!AJ36+MSME!AJ36+OPS!AJ36</f>
        <v>84376</v>
      </c>
      <c r="AK36" s="16">
        <f>AGL!AK36+MSME!AK36+OPS!AK36</f>
        <v>0</v>
      </c>
      <c r="AL36" s="16">
        <f>AGL!AL36+MSME!AL36+OPS!AL36</f>
        <v>27570</v>
      </c>
      <c r="AM36" s="16">
        <f>AGL!AM36+MSME!AM36+OPS!AM36</f>
        <v>0</v>
      </c>
      <c r="AN36" s="16">
        <f>AGL!AN36+MSME!AN36+OPS!AN36</f>
        <v>27570</v>
      </c>
      <c r="AO36" s="16">
        <f>AGL!AO36+MSME!AO36+OPS!AO36</f>
        <v>303523</v>
      </c>
    </row>
    <row r="37" spans="1:41" ht="15.75" x14ac:dyDescent="0.25">
      <c r="A37" s="14">
        <v>36</v>
      </c>
      <c r="B37" s="6" t="s">
        <v>76</v>
      </c>
      <c r="C37" s="16">
        <f>AGL!C37+MSME!C37+OPS!C37</f>
        <v>40599</v>
      </c>
      <c r="D37" s="16">
        <f>AGL!D37+MSME!D37+OPS!D37</f>
        <v>24584</v>
      </c>
      <c r="E37" s="16">
        <f>AGL!E37+MSME!E37+OPS!E37</f>
        <v>18069</v>
      </c>
      <c r="F37" s="16">
        <f>AGL!F37+MSME!F37+OPS!F37</f>
        <v>5636</v>
      </c>
      <c r="G37" s="16">
        <f>AGL!G37+MSME!G37+OPS!G37</f>
        <v>2508</v>
      </c>
      <c r="H37" s="16">
        <f>AGL!H37+MSME!H37+OPS!H37</f>
        <v>2707</v>
      </c>
      <c r="I37" s="16">
        <f>AGL!I37+MSME!I37+OPS!I37</f>
        <v>2692</v>
      </c>
      <c r="J37" s="16">
        <f>AGL!J37+MSME!J37+OPS!J37</f>
        <v>12957</v>
      </c>
      <c r="K37" s="16">
        <f>AGL!K37+MSME!K37+OPS!K37</f>
        <v>0</v>
      </c>
      <c r="L37" s="16">
        <f>AGL!L37+MSME!L37+OPS!L37</f>
        <v>5670</v>
      </c>
      <c r="M37" s="16">
        <f>AGL!M37+MSME!M37+OPS!M37</f>
        <v>0</v>
      </c>
      <c r="N37" s="16">
        <f>AGL!N37+MSME!N37+OPS!N37</f>
        <v>0</v>
      </c>
      <c r="O37" s="16">
        <f>AGL!O37+MSME!O37+OPS!O37</f>
        <v>115422</v>
      </c>
      <c r="P37" s="16">
        <f>AGL!P37+MSME!P37+OPS!P37</f>
        <v>511</v>
      </c>
      <c r="Q37" s="16">
        <f>AGL!Q37+MSME!Q37+OPS!Q37</f>
        <v>1957</v>
      </c>
      <c r="R37" s="16">
        <f>AGL!R37+MSME!R37+OPS!R37</f>
        <v>0</v>
      </c>
      <c r="S37" s="16">
        <f>AGL!S37+MSME!S37+OPS!S37</f>
        <v>0</v>
      </c>
      <c r="T37" s="16">
        <f>AGL!T37+MSME!T37+OPS!T37</f>
        <v>0</v>
      </c>
      <c r="U37" s="16">
        <f>AGL!U37+MSME!U37+OPS!U37</f>
        <v>917</v>
      </c>
      <c r="V37" s="16">
        <f>AGL!V37+MSME!V37+OPS!V37</f>
        <v>5981</v>
      </c>
      <c r="W37" s="16">
        <f>AGL!W37+MSME!W37+OPS!W37</f>
        <v>0</v>
      </c>
      <c r="X37" s="16">
        <f>AGL!X37+MSME!X37+OPS!X37</f>
        <v>0</v>
      </c>
      <c r="Y37" s="16">
        <f>AGL!Y37+MSME!Y37+OPS!Y37</f>
        <v>0</v>
      </c>
      <c r="Z37" s="16">
        <f>AGL!Z37+MSME!Z37+OPS!Z37</f>
        <v>0</v>
      </c>
      <c r="AA37" s="16">
        <f>AGL!AA37+MSME!AA37+OPS!AA37</f>
        <v>0</v>
      </c>
      <c r="AB37" s="16">
        <f>AGL!AB37+MSME!AB37+OPS!AB37</f>
        <v>11398</v>
      </c>
      <c r="AC37" s="16">
        <f>AGL!AC37+MSME!AC37+OPS!AC37</f>
        <v>0</v>
      </c>
      <c r="AD37" s="16">
        <f>AGL!AD37+MSME!AD37+OPS!AD37</f>
        <v>20764</v>
      </c>
      <c r="AE37" s="16">
        <f>AGL!AE37+MSME!AE37+OPS!AE37</f>
        <v>136186</v>
      </c>
      <c r="AF37" s="16">
        <f>AGL!AF37+MSME!AF37+OPS!AF37</f>
        <v>0</v>
      </c>
      <c r="AG37" s="16">
        <f>AGL!AG37+MSME!AG37+OPS!AG37</f>
        <v>0</v>
      </c>
      <c r="AH37" s="16">
        <f>AGL!AH37+MSME!AH37+OPS!AH37</f>
        <v>0</v>
      </c>
      <c r="AI37" s="16">
        <f>AGL!AI37+MSME!AI37+OPS!AI37</f>
        <v>35255</v>
      </c>
      <c r="AJ37" s="16">
        <f>AGL!AJ37+MSME!AJ37+OPS!AJ37</f>
        <v>35255</v>
      </c>
      <c r="AK37" s="16">
        <f>AGL!AK37+MSME!AK37+OPS!AK37</f>
        <v>0</v>
      </c>
      <c r="AL37" s="16">
        <f>AGL!AL37+MSME!AL37+OPS!AL37</f>
        <v>0</v>
      </c>
      <c r="AM37" s="16">
        <f>AGL!AM37+MSME!AM37+OPS!AM37</f>
        <v>0</v>
      </c>
      <c r="AN37" s="16">
        <f>AGL!AN37+MSME!AN37+OPS!AN37</f>
        <v>0</v>
      </c>
      <c r="AO37" s="16">
        <f>AGL!AO37+MSME!AO37+OPS!AO37</f>
        <v>171441</v>
      </c>
    </row>
    <row r="38" spans="1:41" ht="15.75" x14ac:dyDescent="0.25">
      <c r="A38" s="14">
        <v>37</v>
      </c>
      <c r="B38" s="6" t="s">
        <v>77</v>
      </c>
      <c r="C38" s="16">
        <f>AGL!C38+MSME!C38+OPS!C38</f>
        <v>40602</v>
      </c>
      <c r="D38" s="16">
        <f>AGL!D38+MSME!D38+OPS!D38</f>
        <v>35492</v>
      </c>
      <c r="E38" s="16">
        <f>AGL!E38+MSME!E38+OPS!E38</f>
        <v>17039</v>
      </c>
      <c r="F38" s="16">
        <f>AGL!F38+MSME!F38+OPS!F38</f>
        <v>29453</v>
      </c>
      <c r="G38" s="16">
        <f>AGL!G38+MSME!G38+OPS!G38</f>
        <v>3893</v>
      </c>
      <c r="H38" s="16">
        <f>AGL!H38+MSME!H38+OPS!H38</f>
        <v>20008</v>
      </c>
      <c r="I38" s="16">
        <f>AGL!I38+MSME!I38+OPS!I38</f>
        <v>4776</v>
      </c>
      <c r="J38" s="16">
        <f>AGL!J38+MSME!J38+OPS!J38</f>
        <v>10814</v>
      </c>
      <c r="K38" s="16">
        <f>AGL!K38+MSME!K38+OPS!K38</f>
        <v>683</v>
      </c>
      <c r="L38" s="16">
        <f>AGL!L38+MSME!L38+OPS!L38</f>
        <v>16642</v>
      </c>
      <c r="M38" s="16">
        <f>AGL!M38+MSME!M38+OPS!M38</f>
        <v>1093</v>
      </c>
      <c r="N38" s="16">
        <f>AGL!N38+MSME!N38+OPS!N38</f>
        <v>1000</v>
      </c>
      <c r="O38" s="16">
        <f>AGL!O38+MSME!O38+OPS!O38</f>
        <v>181495</v>
      </c>
      <c r="P38" s="16">
        <f>AGL!P38+MSME!P38+OPS!P38</f>
        <v>4275</v>
      </c>
      <c r="Q38" s="16">
        <f>AGL!Q38+MSME!Q38+OPS!Q38</f>
        <v>1494</v>
      </c>
      <c r="R38" s="16">
        <f>AGL!R38+MSME!R38+OPS!R38</f>
        <v>0</v>
      </c>
      <c r="S38" s="16">
        <f>AGL!S38+MSME!S38+OPS!S38</f>
        <v>0</v>
      </c>
      <c r="T38" s="16">
        <f>AGL!T38+MSME!T38+OPS!T38</f>
        <v>0</v>
      </c>
      <c r="U38" s="16">
        <f>AGL!U38+MSME!U38+OPS!U38</f>
        <v>4203</v>
      </c>
      <c r="V38" s="16">
        <f>AGL!V38+MSME!V38+OPS!V38</f>
        <v>7725</v>
      </c>
      <c r="W38" s="16">
        <f>AGL!W38+MSME!W38+OPS!W38</f>
        <v>0</v>
      </c>
      <c r="X38" s="16">
        <f>AGL!X38+MSME!X38+OPS!X38</f>
        <v>1715</v>
      </c>
      <c r="Y38" s="16">
        <f>AGL!Y38+MSME!Y38+OPS!Y38</f>
        <v>0</v>
      </c>
      <c r="Z38" s="16">
        <f>AGL!Z38+MSME!Z38+OPS!Z38</f>
        <v>0</v>
      </c>
      <c r="AA38" s="16">
        <f>AGL!AA38+MSME!AA38+OPS!AA38</f>
        <v>0</v>
      </c>
      <c r="AB38" s="16">
        <f>AGL!AB38+MSME!AB38+OPS!AB38</f>
        <v>12324</v>
      </c>
      <c r="AC38" s="16">
        <f>AGL!AC38+MSME!AC38+OPS!AC38</f>
        <v>0</v>
      </c>
      <c r="AD38" s="16">
        <f>AGL!AD38+MSME!AD38+OPS!AD38</f>
        <v>31736</v>
      </c>
      <c r="AE38" s="16">
        <f>AGL!AE38+MSME!AE38+OPS!AE38</f>
        <v>213231</v>
      </c>
      <c r="AF38" s="16">
        <f>AGL!AF38+MSME!AF38+OPS!AF38</f>
        <v>6702</v>
      </c>
      <c r="AG38" s="16">
        <f>AGL!AG38+MSME!AG38+OPS!AG38</f>
        <v>6702</v>
      </c>
      <c r="AH38" s="16">
        <f>AGL!AH38+MSME!AH38+OPS!AH38</f>
        <v>0</v>
      </c>
      <c r="AI38" s="16">
        <f>AGL!AI38+MSME!AI38+OPS!AI38</f>
        <v>68437</v>
      </c>
      <c r="AJ38" s="16">
        <f>AGL!AJ38+MSME!AJ38+OPS!AJ38</f>
        <v>68437</v>
      </c>
      <c r="AK38" s="16">
        <f>AGL!AK38+MSME!AK38+OPS!AK38</f>
        <v>786</v>
      </c>
      <c r="AL38" s="16">
        <f>AGL!AL38+MSME!AL38+OPS!AL38</f>
        <v>13785</v>
      </c>
      <c r="AM38" s="16">
        <f>AGL!AM38+MSME!AM38+OPS!AM38</f>
        <v>6055</v>
      </c>
      <c r="AN38" s="16">
        <f>AGL!AN38+MSME!AN38+OPS!AN38</f>
        <v>20626</v>
      </c>
      <c r="AO38" s="16">
        <f>AGL!AO38+MSME!AO38+OPS!AO38</f>
        <v>308996</v>
      </c>
    </row>
    <row r="39" spans="1:41" ht="15.75" x14ac:dyDescent="0.25">
      <c r="A39" s="14">
        <v>38</v>
      </c>
      <c r="B39" s="6" t="s">
        <v>78</v>
      </c>
      <c r="C39" s="16">
        <f>AGL!C39+MSME!C39+OPS!C39</f>
        <v>52358</v>
      </c>
      <c r="D39" s="16">
        <f>AGL!D39+MSME!D39+OPS!D39</f>
        <v>28326</v>
      </c>
      <c r="E39" s="16">
        <f>AGL!E39+MSME!E39+OPS!E39</f>
        <v>18491</v>
      </c>
      <c r="F39" s="16">
        <f>AGL!F39+MSME!F39+OPS!F39</f>
        <v>10000</v>
      </c>
      <c r="G39" s="16">
        <f>AGL!G39+MSME!G39+OPS!G39</f>
        <v>2508</v>
      </c>
      <c r="H39" s="16">
        <f>AGL!H39+MSME!H39+OPS!H39</f>
        <v>15654</v>
      </c>
      <c r="I39" s="16">
        <f>AGL!I39+MSME!I39+OPS!I39</f>
        <v>4038</v>
      </c>
      <c r="J39" s="16">
        <f>AGL!J39+MSME!J39+OPS!J39</f>
        <v>7795</v>
      </c>
      <c r="K39" s="16">
        <f>AGL!K39+MSME!K39+OPS!K39</f>
        <v>0</v>
      </c>
      <c r="L39" s="16">
        <f>AGL!L39+MSME!L39+OPS!L39</f>
        <v>5670</v>
      </c>
      <c r="M39" s="16">
        <f>AGL!M39+MSME!M39+OPS!M39</f>
        <v>2584</v>
      </c>
      <c r="N39" s="16">
        <f>AGL!N39+MSME!N39+OPS!N39</f>
        <v>0</v>
      </c>
      <c r="O39" s="16">
        <f>AGL!O39+MSME!O39+OPS!O39</f>
        <v>147424</v>
      </c>
      <c r="P39" s="16">
        <f>AGL!P39+MSME!P39+OPS!P39</f>
        <v>3765</v>
      </c>
      <c r="Q39" s="16">
        <f>AGL!Q39+MSME!Q39+OPS!Q39</f>
        <v>5409</v>
      </c>
      <c r="R39" s="16">
        <f>AGL!R39+MSME!R39+OPS!R39</f>
        <v>0</v>
      </c>
      <c r="S39" s="16">
        <f>AGL!S39+MSME!S39+OPS!S39</f>
        <v>0</v>
      </c>
      <c r="T39" s="16">
        <f>AGL!T39+MSME!T39+OPS!T39</f>
        <v>0</v>
      </c>
      <c r="U39" s="16">
        <f>AGL!U39+MSME!U39+OPS!U39</f>
        <v>2389</v>
      </c>
      <c r="V39" s="16">
        <f>AGL!V39+MSME!V39+OPS!V39</f>
        <v>3488</v>
      </c>
      <c r="W39" s="16">
        <f>AGL!W39+MSME!W39+OPS!W39</f>
        <v>0</v>
      </c>
      <c r="X39" s="16">
        <f>AGL!X39+MSME!X39+OPS!X39</f>
        <v>0</v>
      </c>
      <c r="Y39" s="16">
        <f>AGL!Y39+MSME!Y39+OPS!Y39</f>
        <v>0</v>
      </c>
      <c r="Z39" s="16">
        <f>AGL!Z39+MSME!Z39+OPS!Z39</f>
        <v>0</v>
      </c>
      <c r="AA39" s="16">
        <f>AGL!AA39+MSME!AA39+OPS!AA39</f>
        <v>0</v>
      </c>
      <c r="AB39" s="16">
        <f>AGL!AB39+MSME!AB39+OPS!AB39</f>
        <v>5906</v>
      </c>
      <c r="AC39" s="16">
        <f>AGL!AC39+MSME!AC39+OPS!AC39</f>
        <v>0</v>
      </c>
      <c r="AD39" s="16">
        <f>AGL!AD39+MSME!AD39+OPS!AD39</f>
        <v>20957</v>
      </c>
      <c r="AE39" s="16">
        <f>AGL!AE39+MSME!AE39+OPS!AE39</f>
        <v>168381</v>
      </c>
      <c r="AF39" s="16">
        <f>AGL!AF39+MSME!AF39+OPS!AF39</f>
        <v>13404</v>
      </c>
      <c r="AG39" s="16">
        <f>AGL!AG39+MSME!AG39+OPS!AG39</f>
        <v>13404</v>
      </c>
      <c r="AH39" s="16">
        <f>AGL!AH39+MSME!AH39+OPS!AH39</f>
        <v>0</v>
      </c>
      <c r="AI39" s="16">
        <f>AGL!AI39+MSME!AI39+OPS!AI39</f>
        <v>76780</v>
      </c>
      <c r="AJ39" s="16">
        <f>AGL!AJ39+MSME!AJ39+OPS!AJ39</f>
        <v>76780</v>
      </c>
      <c r="AK39" s="16">
        <f>AGL!AK39+MSME!AK39+OPS!AK39</f>
        <v>0</v>
      </c>
      <c r="AL39" s="16">
        <f>AGL!AL39+MSME!AL39+OPS!AL39</f>
        <v>10201</v>
      </c>
      <c r="AM39" s="16">
        <f>AGL!AM39+MSME!AM39+OPS!AM39</f>
        <v>4607</v>
      </c>
      <c r="AN39" s="16">
        <f>AGL!AN39+MSME!AN39+OPS!AN39</f>
        <v>14808</v>
      </c>
      <c r="AO39" s="16">
        <f>AGL!AO39+MSME!AO39+OPS!AO39</f>
        <v>273373</v>
      </c>
    </row>
    <row r="40" spans="1:41" ht="15.75" x14ac:dyDescent="0.25">
      <c r="A40" s="21" t="s">
        <v>79</v>
      </c>
      <c r="B40" s="21"/>
      <c r="C40" s="16">
        <f>AGL!C40+MSME!C40+OPS!C40</f>
        <v>1517348</v>
      </c>
      <c r="D40" s="16">
        <f>AGL!D40+MSME!D40+OPS!D40</f>
        <v>615800</v>
      </c>
      <c r="E40" s="16">
        <f>AGL!E40+MSME!E40+OPS!E40</f>
        <v>1132158</v>
      </c>
      <c r="F40" s="16">
        <f>AGL!F40+MSME!F40+OPS!F40</f>
        <v>461311</v>
      </c>
      <c r="G40" s="16">
        <f>AGL!G40+MSME!G40+OPS!G40</f>
        <v>406800</v>
      </c>
      <c r="H40" s="16">
        <f>AGL!H40+MSME!H40+OPS!H40</f>
        <v>601915</v>
      </c>
      <c r="I40" s="16">
        <f>AGL!I40+MSME!I40+OPS!I40</f>
        <v>233344</v>
      </c>
      <c r="J40" s="16">
        <f>AGL!J40+MSME!J40+OPS!J40</f>
        <v>378543</v>
      </c>
      <c r="K40" s="16">
        <f>AGL!K40+MSME!K40+OPS!K40</f>
        <v>9301</v>
      </c>
      <c r="L40" s="16">
        <f>AGL!L40+MSME!L40+OPS!L40</f>
        <v>585261</v>
      </c>
      <c r="M40" s="16">
        <f>AGL!M40+MSME!M40+OPS!M40</f>
        <v>97163</v>
      </c>
      <c r="N40" s="16">
        <f>AGL!N40+MSME!N40+OPS!N40</f>
        <v>16756</v>
      </c>
      <c r="O40" s="16">
        <f>AGL!O40+MSME!O40+OPS!O40</f>
        <v>6055700</v>
      </c>
      <c r="P40" s="16">
        <f>AGL!P40+MSME!P40+OPS!P40</f>
        <v>103395</v>
      </c>
      <c r="Q40" s="16">
        <f>AGL!Q40+MSME!Q40+OPS!Q40</f>
        <v>166682</v>
      </c>
      <c r="R40" s="16">
        <f>AGL!R40+MSME!R40+OPS!R40</f>
        <v>10875</v>
      </c>
      <c r="S40" s="16">
        <f>AGL!S40+MSME!S40+OPS!S40</f>
        <v>1841</v>
      </c>
      <c r="T40" s="16">
        <f>AGL!T40+MSME!T40+OPS!T40</f>
        <v>1870</v>
      </c>
      <c r="U40" s="16">
        <f>AGL!U40+MSME!U40+OPS!U40</f>
        <v>96724</v>
      </c>
      <c r="V40" s="16">
        <f>AGL!V40+MSME!V40+OPS!V40</f>
        <v>242188</v>
      </c>
      <c r="W40" s="16">
        <f>AGL!W40+MSME!W40+OPS!W40</f>
        <v>1524</v>
      </c>
      <c r="X40" s="16">
        <f>AGL!X40+MSME!X40+OPS!X40</f>
        <v>99589</v>
      </c>
      <c r="Y40" s="16">
        <f>AGL!Y40+MSME!Y40+OPS!Y40</f>
        <v>1523</v>
      </c>
      <c r="Z40" s="16">
        <f>AGL!Z40+MSME!Z40+OPS!Z40</f>
        <v>11392</v>
      </c>
      <c r="AA40" s="16">
        <f>AGL!AA40+MSME!AA40+OPS!AA40</f>
        <v>3092</v>
      </c>
      <c r="AB40" s="16">
        <f>AGL!AB40+MSME!AB40+OPS!AB40</f>
        <v>364382</v>
      </c>
      <c r="AC40" s="16">
        <f>AGL!AC40+MSME!AC40+OPS!AC40</f>
        <v>1523</v>
      </c>
      <c r="AD40" s="16">
        <f>AGL!AD40+MSME!AD40+OPS!AD40</f>
        <v>1106600</v>
      </c>
      <c r="AE40" s="16">
        <f>AGL!AE40+MSME!AE40+OPS!AE40</f>
        <v>7162300</v>
      </c>
      <c r="AF40" s="16">
        <f>AGL!AF40+MSME!AF40+OPS!AF40</f>
        <v>383700</v>
      </c>
      <c r="AG40" s="16">
        <f>AGL!AG40+MSME!AG40+OPS!AG40</f>
        <v>383700</v>
      </c>
      <c r="AH40" s="16">
        <f>AGL!AH40+MSME!AH40+OPS!AH40</f>
        <v>1067220</v>
      </c>
      <c r="AI40" s="16">
        <f>AGL!AI40+MSME!AI40+OPS!AI40</f>
        <v>1082780</v>
      </c>
      <c r="AJ40" s="16">
        <f>AGL!AJ40+MSME!AJ40+OPS!AJ40</f>
        <v>2150000</v>
      </c>
      <c r="AK40" s="16">
        <f>AGL!AK40+MSME!AK40+OPS!AK40</f>
        <v>16053</v>
      </c>
      <c r="AL40" s="16">
        <f>AGL!AL40+MSME!AL40+OPS!AL40</f>
        <v>388638</v>
      </c>
      <c r="AM40" s="16">
        <f>AGL!AM40+MSME!AM40+OPS!AM40</f>
        <v>115309</v>
      </c>
      <c r="AN40" s="16">
        <f>AGL!AN40+MSME!AN40+OPS!AN40</f>
        <v>520000</v>
      </c>
      <c r="AO40" s="16">
        <f>AGL!AO40+MSME!AO40+OPS!AO40</f>
        <v>10216000</v>
      </c>
    </row>
  </sheetData>
  <mergeCells count="1">
    <mergeCell ref="A40:B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topLeftCell="N1" workbookViewId="0">
      <selection activeCell="A2" sqref="A2:B40"/>
    </sheetView>
  </sheetViews>
  <sheetFormatPr defaultRowHeight="15" x14ac:dyDescent="0.25"/>
  <sheetData>
    <row r="1" spans="1:42" s="4" customFormat="1" ht="142.5" x14ac:dyDescent="0.25">
      <c r="A1" s="1" t="s">
        <v>81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89</v>
      </c>
      <c r="P1" s="1" t="s">
        <v>15</v>
      </c>
      <c r="Q1" s="1" t="s">
        <v>82</v>
      </c>
      <c r="R1" s="1" t="s">
        <v>17</v>
      </c>
      <c r="S1" s="1" t="s">
        <v>18</v>
      </c>
      <c r="T1" s="1" t="s">
        <v>19</v>
      </c>
      <c r="U1" s="1" t="s">
        <v>83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90</v>
      </c>
      <c r="AE1" s="3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3" t="s">
        <v>40</v>
      </c>
      <c r="AP1" s="1" t="s">
        <v>1</v>
      </c>
    </row>
    <row r="2" spans="1:42" s="4" customFormat="1" ht="15.75" x14ac:dyDescent="0.25">
      <c r="A2" s="14">
        <v>1</v>
      </c>
      <c r="B2" s="6" t="s">
        <v>41</v>
      </c>
      <c r="C2" s="7">
        <v>21766</v>
      </c>
      <c r="D2" s="7">
        <v>9564</v>
      </c>
      <c r="E2" s="7">
        <v>8231</v>
      </c>
      <c r="F2" s="7">
        <v>2777</v>
      </c>
      <c r="G2" s="7">
        <v>5182</v>
      </c>
      <c r="H2" s="7">
        <v>9058</v>
      </c>
      <c r="I2" s="7">
        <v>4314</v>
      </c>
      <c r="J2" s="7">
        <v>2633</v>
      </c>
      <c r="K2" s="7">
        <v>0</v>
      </c>
      <c r="L2" s="7">
        <v>4465</v>
      </c>
      <c r="M2" s="7">
        <v>660</v>
      </c>
      <c r="N2" s="7">
        <v>0</v>
      </c>
      <c r="O2" s="7">
        <v>68650</v>
      </c>
      <c r="P2" s="7">
        <v>817</v>
      </c>
      <c r="Q2" s="7">
        <v>1774</v>
      </c>
      <c r="R2" s="7">
        <v>0</v>
      </c>
      <c r="S2" s="7">
        <v>0</v>
      </c>
      <c r="T2" s="7">
        <v>0</v>
      </c>
      <c r="U2" s="7">
        <v>5639</v>
      </c>
      <c r="V2" s="7">
        <v>12528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782</v>
      </c>
      <c r="AC2" s="7">
        <v>0</v>
      </c>
      <c r="AD2" s="7">
        <v>21540</v>
      </c>
      <c r="AE2" s="7">
        <v>90190</v>
      </c>
      <c r="AF2" s="7">
        <v>342</v>
      </c>
      <c r="AG2" s="7">
        <v>342</v>
      </c>
      <c r="AH2" s="7">
        <v>0</v>
      </c>
      <c r="AI2" s="7">
        <v>1388</v>
      </c>
      <c r="AJ2" s="7">
        <v>1388</v>
      </c>
      <c r="AK2" s="7">
        <v>0</v>
      </c>
      <c r="AL2" s="7">
        <v>45</v>
      </c>
      <c r="AM2" s="7">
        <v>0</v>
      </c>
      <c r="AN2" s="7">
        <v>45</v>
      </c>
      <c r="AO2" s="7">
        <v>91965</v>
      </c>
      <c r="AP2" s="13" t="s">
        <v>41</v>
      </c>
    </row>
    <row r="3" spans="1:42" s="4" customFormat="1" ht="15.75" x14ac:dyDescent="0.25">
      <c r="A3" s="14">
        <v>2</v>
      </c>
      <c r="B3" s="6" t="s">
        <v>42</v>
      </c>
      <c r="C3" s="7">
        <v>3483</v>
      </c>
      <c r="D3" s="7">
        <v>1196</v>
      </c>
      <c r="E3" s="7">
        <v>8231</v>
      </c>
      <c r="F3" s="7">
        <v>694</v>
      </c>
      <c r="G3" s="7">
        <v>864</v>
      </c>
      <c r="H3" s="7">
        <v>604</v>
      </c>
      <c r="I3" s="7">
        <v>4314</v>
      </c>
      <c r="J3" s="7">
        <v>3950</v>
      </c>
      <c r="K3" s="7">
        <v>0</v>
      </c>
      <c r="L3" s="7">
        <v>2551</v>
      </c>
      <c r="M3" s="7">
        <v>660</v>
      </c>
      <c r="N3" s="7">
        <v>0</v>
      </c>
      <c r="O3" s="7">
        <v>26547</v>
      </c>
      <c r="P3" s="7">
        <v>0</v>
      </c>
      <c r="Q3" s="7">
        <v>1774</v>
      </c>
      <c r="R3" s="7">
        <v>0</v>
      </c>
      <c r="S3" s="7">
        <v>0</v>
      </c>
      <c r="T3" s="7">
        <v>0</v>
      </c>
      <c r="U3" s="7">
        <v>1410</v>
      </c>
      <c r="V3" s="7">
        <v>6264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104</v>
      </c>
      <c r="AC3" s="7">
        <v>0</v>
      </c>
      <c r="AD3" s="7">
        <v>9552</v>
      </c>
      <c r="AE3" s="7">
        <v>36099</v>
      </c>
      <c r="AF3" s="7">
        <v>57</v>
      </c>
      <c r="AG3" s="7">
        <v>57</v>
      </c>
      <c r="AH3" s="7">
        <v>2277</v>
      </c>
      <c r="AI3" s="7">
        <v>0</v>
      </c>
      <c r="AJ3" s="7">
        <v>2277</v>
      </c>
      <c r="AK3" s="7">
        <v>0</v>
      </c>
      <c r="AL3" s="7">
        <v>0</v>
      </c>
      <c r="AM3" s="7">
        <v>0</v>
      </c>
      <c r="AN3" s="7">
        <v>0</v>
      </c>
      <c r="AO3" s="7">
        <v>38433</v>
      </c>
      <c r="AP3" s="12" t="s">
        <v>42</v>
      </c>
    </row>
    <row r="4" spans="1:42" s="4" customFormat="1" ht="15.75" x14ac:dyDescent="0.25">
      <c r="A4" s="14">
        <v>3</v>
      </c>
      <c r="B4" s="6" t="s">
        <v>43</v>
      </c>
      <c r="C4" s="7">
        <v>16542</v>
      </c>
      <c r="D4" s="7">
        <v>5978</v>
      </c>
      <c r="E4" s="7">
        <v>31897</v>
      </c>
      <c r="F4" s="7">
        <v>4859</v>
      </c>
      <c r="G4" s="7">
        <v>864</v>
      </c>
      <c r="H4" s="7">
        <v>3623</v>
      </c>
      <c r="I4" s="7">
        <v>3235</v>
      </c>
      <c r="J4" s="7">
        <v>3950</v>
      </c>
      <c r="K4" s="7">
        <v>1032</v>
      </c>
      <c r="L4" s="7">
        <v>5741</v>
      </c>
      <c r="M4" s="7">
        <v>0</v>
      </c>
      <c r="N4" s="7">
        <v>0</v>
      </c>
      <c r="O4" s="7">
        <v>77721</v>
      </c>
      <c r="P4" s="7">
        <v>817</v>
      </c>
      <c r="Q4" s="7">
        <v>1774</v>
      </c>
      <c r="R4" s="7">
        <v>0</v>
      </c>
      <c r="S4" s="7">
        <v>0</v>
      </c>
      <c r="T4" s="7">
        <v>0</v>
      </c>
      <c r="U4" s="7">
        <v>1410</v>
      </c>
      <c r="V4" s="7">
        <v>12528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182</v>
      </c>
      <c r="AC4" s="7">
        <v>0</v>
      </c>
      <c r="AD4" s="7">
        <v>16711</v>
      </c>
      <c r="AE4" s="7">
        <v>94432</v>
      </c>
      <c r="AF4" s="7">
        <v>627</v>
      </c>
      <c r="AG4" s="7">
        <v>627</v>
      </c>
      <c r="AH4" s="7">
        <v>6450</v>
      </c>
      <c r="AI4" s="7">
        <v>0</v>
      </c>
      <c r="AJ4" s="7">
        <v>6450</v>
      </c>
      <c r="AK4" s="7">
        <v>0</v>
      </c>
      <c r="AL4" s="7">
        <v>268</v>
      </c>
      <c r="AM4" s="7">
        <v>0</v>
      </c>
      <c r="AN4" s="7">
        <v>268</v>
      </c>
      <c r="AO4" s="7">
        <v>101777</v>
      </c>
      <c r="AP4" s="12" t="s">
        <v>43</v>
      </c>
    </row>
    <row r="5" spans="1:42" s="4" customFormat="1" ht="15.75" x14ac:dyDescent="0.25">
      <c r="A5" s="14">
        <v>4</v>
      </c>
      <c r="B5" s="6" t="s">
        <v>44</v>
      </c>
      <c r="C5" s="7">
        <v>10448</v>
      </c>
      <c r="D5" s="7">
        <v>3587</v>
      </c>
      <c r="E5" s="7">
        <v>6174</v>
      </c>
      <c r="F5" s="7">
        <v>3471</v>
      </c>
      <c r="G5" s="7">
        <v>25048</v>
      </c>
      <c r="H5" s="7">
        <v>1812</v>
      </c>
      <c r="I5" s="7">
        <v>1078</v>
      </c>
      <c r="J5" s="7">
        <v>9217</v>
      </c>
      <c r="K5" s="7">
        <v>0</v>
      </c>
      <c r="L5" s="7">
        <v>3189</v>
      </c>
      <c r="M5" s="7">
        <v>0</v>
      </c>
      <c r="N5" s="7">
        <v>0</v>
      </c>
      <c r="O5" s="7">
        <v>64024</v>
      </c>
      <c r="P5" s="7">
        <v>817</v>
      </c>
      <c r="Q5" s="7">
        <v>1774</v>
      </c>
      <c r="R5" s="7">
        <v>0</v>
      </c>
      <c r="S5" s="7">
        <v>0</v>
      </c>
      <c r="T5" s="7">
        <v>0</v>
      </c>
      <c r="U5" s="7">
        <v>1410</v>
      </c>
      <c r="V5" s="7">
        <v>6264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235</v>
      </c>
      <c r="AC5" s="7">
        <v>0</v>
      </c>
      <c r="AD5" s="7">
        <v>10500</v>
      </c>
      <c r="AE5" s="7">
        <v>74524</v>
      </c>
      <c r="AF5" s="7">
        <v>456</v>
      </c>
      <c r="AG5" s="7">
        <v>456</v>
      </c>
      <c r="AH5" s="7">
        <v>1897</v>
      </c>
      <c r="AI5" s="7">
        <v>0</v>
      </c>
      <c r="AJ5" s="7">
        <v>1897</v>
      </c>
      <c r="AK5" s="7">
        <v>0</v>
      </c>
      <c r="AL5" s="7">
        <v>89</v>
      </c>
      <c r="AM5" s="7">
        <v>0</v>
      </c>
      <c r="AN5" s="7">
        <v>89</v>
      </c>
      <c r="AO5" s="7">
        <v>76966</v>
      </c>
      <c r="AP5" s="12" t="s">
        <v>44</v>
      </c>
    </row>
    <row r="6" spans="1:42" s="4" customFormat="1" ht="15.75" x14ac:dyDescent="0.25">
      <c r="A6" s="14">
        <v>5</v>
      </c>
      <c r="B6" s="6" t="s">
        <v>45</v>
      </c>
      <c r="C6" s="7">
        <v>26120</v>
      </c>
      <c r="D6" s="7">
        <v>9564</v>
      </c>
      <c r="E6" s="7">
        <v>17492</v>
      </c>
      <c r="F6" s="7">
        <v>4165</v>
      </c>
      <c r="G6" s="7">
        <v>30230</v>
      </c>
      <c r="H6" s="7">
        <v>6039</v>
      </c>
      <c r="I6" s="7">
        <v>5392</v>
      </c>
      <c r="J6" s="7">
        <v>9217</v>
      </c>
      <c r="K6" s="7">
        <v>0</v>
      </c>
      <c r="L6" s="7">
        <v>5103</v>
      </c>
      <c r="M6" s="7">
        <v>660</v>
      </c>
      <c r="N6" s="7">
        <v>402</v>
      </c>
      <c r="O6" s="7">
        <v>114384</v>
      </c>
      <c r="P6" s="7">
        <v>1633</v>
      </c>
      <c r="Q6" s="7">
        <v>5322</v>
      </c>
      <c r="R6" s="7">
        <v>0</v>
      </c>
      <c r="S6" s="7">
        <v>0</v>
      </c>
      <c r="T6" s="7">
        <v>0</v>
      </c>
      <c r="U6" s="7">
        <v>5639</v>
      </c>
      <c r="V6" s="7">
        <v>18792</v>
      </c>
      <c r="W6" s="7">
        <v>0</v>
      </c>
      <c r="X6" s="7">
        <v>8187</v>
      </c>
      <c r="Y6" s="7">
        <v>0</v>
      </c>
      <c r="Z6" s="7">
        <v>1384</v>
      </c>
      <c r="AA6" s="7">
        <v>0</v>
      </c>
      <c r="AB6" s="7">
        <v>469</v>
      </c>
      <c r="AC6" s="7">
        <v>0</v>
      </c>
      <c r="AD6" s="7">
        <v>41426</v>
      </c>
      <c r="AE6" s="7">
        <v>155810</v>
      </c>
      <c r="AF6" s="7">
        <v>570</v>
      </c>
      <c r="AG6" s="7">
        <v>570</v>
      </c>
      <c r="AH6" s="7">
        <v>4268</v>
      </c>
      <c r="AI6" s="7">
        <v>0</v>
      </c>
      <c r="AJ6" s="7">
        <v>4268</v>
      </c>
      <c r="AK6" s="7">
        <v>66</v>
      </c>
      <c r="AL6" s="7">
        <v>179</v>
      </c>
      <c r="AM6" s="7">
        <v>1280</v>
      </c>
      <c r="AN6" s="7">
        <v>1525</v>
      </c>
      <c r="AO6" s="7">
        <v>162173</v>
      </c>
      <c r="AP6" s="12" t="s">
        <v>45</v>
      </c>
    </row>
    <row r="7" spans="1:42" s="4" customFormat="1" ht="15.75" x14ac:dyDescent="0.25">
      <c r="A7" s="14">
        <v>6</v>
      </c>
      <c r="B7" s="6" t="s">
        <v>46</v>
      </c>
      <c r="C7" s="7">
        <v>29602</v>
      </c>
      <c r="D7" s="7">
        <v>5978</v>
      </c>
      <c r="E7" s="7">
        <v>19550</v>
      </c>
      <c r="F7" s="7">
        <v>6942</v>
      </c>
      <c r="G7" s="7">
        <v>44050</v>
      </c>
      <c r="H7" s="7">
        <v>9058</v>
      </c>
      <c r="I7" s="7">
        <v>10784</v>
      </c>
      <c r="J7" s="7">
        <v>17117</v>
      </c>
      <c r="K7" s="7">
        <v>1032</v>
      </c>
      <c r="L7" s="7">
        <v>7016</v>
      </c>
      <c r="M7" s="7">
        <v>1980</v>
      </c>
      <c r="N7" s="7">
        <v>402</v>
      </c>
      <c r="O7" s="7">
        <v>153511</v>
      </c>
      <c r="P7" s="7">
        <v>1633</v>
      </c>
      <c r="Q7" s="7">
        <v>14192</v>
      </c>
      <c r="R7" s="7">
        <v>0</v>
      </c>
      <c r="S7" s="7">
        <v>0</v>
      </c>
      <c r="T7" s="7">
        <v>0</v>
      </c>
      <c r="U7" s="7">
        <v>11279</v>
      </c>
      <c r="V7" s="7">
        <v>37585</v>
      </c>
      <c r="W7" s="7">
        <v>0</v>
      </c>
      <c r="X7" s="7">
        <v>4093</v>
      </c>
      <c r="Y7" s="7">
        <v>0</v>
      </c>
      <c r="Z7" s="7">
        <v>0</v>
      </c>
      <c r="AA7" s="7">
        <v>0</v>
      </c>
      <c r="AB7" s="7">
        <v>600</v>
      </c>
      <c r="AC7" s="7">
        <v>0</v>
      </c>
      <c r="AD7" s="7">
        <v>69382</v>
      </c>
      <c r="AE7" s="7">
        <v>222893</v>
      </c>
      <c r="AF7" s="7">
        <v>456</v>
      </c>
      <c r="AG7" s="7">
        <v>456</v>
      </c>
      <c r="AH7" s="7">
        <v>3699</v>
      </c>
      <c r="AI7" s="7">
        <v>0</v>
      </c>
      <c r="AJ7" s="7">
        <v>3699</v>
      </c>
      <c r="AK7" s="7">
        <v>33</v>
      </c>
      <c r="AL7" s="7">
        <v>179</v>
      </c>
      <c r="AM7" s="7">
        <v>2560</v>
      </c>
      <c r="AN7" s="7">
        <v>2772</v>
      </c>
      <c r="AO7" s="7">
        <v>229820</v>
      </c>
      <c r="AP7" s="12" t="s">
        <v>46</v>
      </c>
    </row>
    <row r="8" spans="1:42" s="4" customFormat="1" ht="15.75" x14ac:dyDescent="0.25">
      <c r="A8" s="14">
        <v>7</v>
      </c>
      <c r="B8" s="6" t="s">
        <v>47</v>
      </c>
      <c r="C8" s="7">
        <v>16542</v>
      </c>
      <c r="D8" s="7">
        <v>7173</v>
      </c>
      <c r="E8" s="7">
        <v>33955</v>
      </c>
      <c r="F8" s="7">
        <v>3471</v>
      </c>
      <c r="G8" s="7">
        <v>3455</v>
      </c>
      <c r="H8" s="7">
        <v>5435</v>
      </c>
      <c r="I8" s="7">
        <v>6471</v>
      </c>
      <c r="J8" s="7">
        <v>5267</v>
      </c>
      <c r="K8" s="7">
        <v>1032</v>
      </c>
      <c r="L8" s="7">
        <v>2551</v>
      </c>
      <c r="M8" s="7">
        <v>1320</v>
      </c>
      <c r="N8" s="7">
        <v>402</v>
      </c>
      <c r="O8" s="7">
        <v>87074</v>
      </c>
      <c r="P8" s="7">
        <v>817</v>
      </c>
      <c r="Q8" s="7">
        <v>1774</v>
      </c>
      <c r="R8" s="7">
        <v>0</v>
      </c>
      <c r="S8" s="7">
        <v>0</v>
      </c>
      <c r="T8" s="7">
        <v>0</v>
      </c>
      <c r="U8" s="7">
        <v>4230</v>
      </c>
      <c r="V8" s="7">
        <v>12528</v>
      </c>
      <c r="W8" s="7">
        <v>0</v>
      </c>
      <c r="X8" s="7">
        <v>12280</v>
      </c>
      <c r="Y8" s="7">
        <v>0</v>
      </c>
      <c r="Z8" s="7">
        <v>0</v>
      </c>
      <c r="AA8" s="7">
        <v>0</v>
      </c>
      <c r="AB8" s="7">
        <v>261</v>
      </c>
      <c r="AC8" s="7">
        <v>0</v>
      </c>
      <c r="AD8" s="7">
        <v>31890</v>
      </c>
      <c r="AE8" s="7">
        <v>118964</v>
      </c>
      <c r="AF8" s="7">
        <v>855</v>
      </c>
      <c r="AG8" s="7">
        <v>855</v>
      </c>
      <c r="AH8" s="7">
        <v>9011</v>
      </c>
      <c r="AI8" s="7">
        <v>0</v>
      </c>
      <c r="AJ8" s="7">
        <v>9011</v>
      </c>
      <c r="AK8" s="7">
        <v>66</v>
      </c>
      <c r="AL8" s="7">
        <v>179</v>
      </c>
      <c r="AM8" s="7">
        <v>640</v>
      </c>
      <c r="AN8" s="7">
        <v>885</v>
      </c>
      <c r="AO8" s="7">
        <v>129715</v>
      </c>
      <c r="AP8" s="12" t="s">
        <v>47</v>
      </c>
    </row>
    <row r="9" spans="1:42" s="4" customFormat="1" ht="15.75" x14ac:dyDescent="0.25">
      <c r="A9" s="14">
        <v>8</v>
      </c>
      <c r="B9" s="6" t="s">
        <v>48</v>
      </c>
      <c r="C9" s="7">
        <v>10448</v>
      </c>
      <c r="D9" s="7">
        <v>2391</v>
      </c>
      <c r="E9" s="7">
        <v>22636</v>
      </c>
      <c r="F9" s="7">
        <v>4165</v>
      </c>
      <c r="G9" s="7">
        <v>2591</v>
      </c>
      <c r="H9" s="7">
        <v>2416</v>
      </c>
      <c r="I9" s="7">
        <v>1078</v>
      </c>
      <c r="J9" s="7">
        <v>9217</v>
      </c>
      <c r="K9" s="7">
        <v>0</v>
      </c>
      <c r="L9" s="7">
        <v>8930</v>
      </c>
      <c r="M9" s="7">
        <v>660</v>
      </c>
      <c r="N9" s="7">
        <v>0</v>
      </c>
      <c r="O9" s="7">
        <v>64532</v>
      </c>
      <c r="P9" s="7">
        <v>1633</v>
      </c>
      <c r="Q9" s="7">
        <v>5322</v>
      </c>
      <c r="R9" s="7">
        <v>0</v>
      </c>
      <c r="S9" s="7">
        <v>0</v>
      </c>
      <c r="T9" s="7">
        <v>0</v>
      </c>
      <c r="U9" s="7">
        <v>2820</v>
      </c>
      <c r="V9" s="7">
        <v>6264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182</v>
      </c>
      <c r="AC9" s="7">
        <v>0</v>
      </c>
      <c r="AD9" s="7">
        <v>16221</v>
      </c>
      <c r="AE9" s="7">
        <v>80753</v>
      </c>
      <c r="AF9" s="7">
        <v>456</v>
      </c>
      <c r="AG9" s="7">
        <v>456</v>
      </c>
      <c r="AH9" s="7">
        <v>5027</v>
      </c>
      <c r="AI9" s="7">
        <v>0</v>
      </c>
      <c r="AJ9" s="7">
        <v>5027</v>
      </c>
      <c r="AK9" s="7">
        <v>0</v>
      </c>
      <c r="AL9" s="7">
        <v>179</v>
      </c>
      <c r="AM9" s="7">
        <v>640</v>
      </c>
      <c r="AN9" s="7">
        <v>819</v>
      </c>
      <c r="AO9" s="7">
        <v>87055</v>
      </c>
      <c r="AP9" s="12" t="s">
        <v>48</v>
      </c>
    </row>
    <row r="10" spans="1:42" s="4" customFormat="1" ht="15.75" x14ac:dyDescent="0.25">
      <c r="A10" s="14">
        <v>9</v>
      </c>
      <c r="B10" s="6" t="s">
        <v>49</v>
      </c>
      <c r="C10" s="7">
        <v>29602</v>
      </c>
      <c r="D10" s="7">
        <v>23910</v>
      </c>
      <c r="E10" s="7">
        <v>20579</v>
      </c>
      <c r="F10" s="7">
        <v>4165</v>
      </c>
      <c r="G10" s="7">
        <v>3455</v>
      </c>
      <c r="H10" s="7">
        <v>5435</v>
      </c>
      <c r="I10" s="7">
        <v>7549</v>
      </c>
      <c r="J10" s="7">
        <v>18433</v>
      </c>
      <c r="K10" s="7">
        <v>1032</v>
      </c>
      <c r="L10" s="7">
        <v>5741</v>
      </c>
      <c r="M10" s="7">
        <v>1320</v>
      </c>
      <c r="N10" s="7">
        <v>402</v>
      </c>
      <c r="O10" s="7">
        <v>121623</v>
      </c>
      <c r="P10" s="7">
        <v>817</v>
      </c>
      <c r="Q10" s="7">
        <v>3548</v>
      </c>
      <c r="R10" s="7">
        <v>0</v>
      </c>
      <c r="S10" s="7">
        <v>0</v>
      </c>
      <c r="T10" s="7">
        <v>0</v>
      </c>
      <c r="U10" s="7">
        <v>4230</v>
      </c>
      <c r="V10" s="7">
        <v>18792</v>
      </c>
      <c r="W10" s="7">
        <v>0</v>
      </c>
      <c r="X10" s="7">
        <v>4093</v>
      </c>
      <c r="Y10" s="7">
        <v>0</v>
      </c>
      <c r="Z10" s="7">
        <v>1384</v>
      </c>
      <c r="AA10" s="7">
        <v>0</v>
      </c>
      <c r="AB10" s="7">
        <v>261</v>
      </c>
      <c r="AC10" s="7">
        <v>0</v>
      </c>
      <c r="AD10" s="7">
        <v>33125</v>
      </c>
      <c r="AE10" s="7">
        <v>154748</v>
      </c>
      <c r="AF10" s="7">
        <v>57</v>
      </c>
      <c r="AG10" s="7">
        <v>57</v>
      </c>
      <c r="AH10" s="7">
        <v>0</v>
      </c>
      <c r="AI10" s="7">
        <v>4118</v>
      </c>
      <c r="AJ10" s="7">
        <v>4118</v>
      </c>
      <c r="AK10" s="7">
        <v>33</v>
      </c>
      <c r="AL10" s="7">
        <v>134</v>
      </c>
      <c r="AM10" s="7">
        <v>640</v>
      </c>
      <c r="AN10" s="7">
        <v>807</v>
      </c>
      <c r="AO10" s="7">
        <v>159730</v>
      </c>
      <c r="AP10" s="12" t="s">
        <v>49</v>
      </c>
    </row>
    <row r="11" spans="1:42" s="4" customFormat="1" ht="15.75" x14ac:dyDescent="0.25">
      <c r="A11" s="14">
        <v>10</v>
      </c>
      <c r="B11" s="6" t="s">
        <v>50</v>
      </c>
      <c r="C11" s="7">
        <v>47015</v>
      </c>
      <c r="D11" s="7">
        <v>35865</v>
      </c>
      <c r="E11" s="7">
        <v>16463</v>
      </c>
      <c r="F11" s="7">
        <v>3471</v>
      </c>
      <c r="G11" s="7">
        <v>864</v>
      </c>
      <c r="H11" s="7">
        <v>4227</v>
      </c>
      <c r="I11" s="7">
        <v>6471</v>
      </c>
      <c r="J11" s="7">
        <v>14483</v>
      </c>
      <c r="K11" s="7">
        <v>0</v>
      </c>
      <c r="L11" s="7">
        <v>6378</v>
      </c>
      <c r="M11" s="7">
        <v>1320</v>
      </c>
      <c r="N11" s="7">
        <v>0</v>
      </c>
      <c r="O11" s="7">
        <v>136557</v>
      </c>
      <c r="P11" s="7">
        <v>1633</v>
      </c>
      <c r="Q11" s="7">
        <v>8870</v>
      </c>
      <c r="R11" s="7">
        <v>0</v>
      </c>
      <c r="S11" s="7">
        <v>0</v>
      </c>
      <c r="T11" s="7">
        <v>0</v>
      </c>
      <c r="U11" s="7">
        <v>2820</v>
      </c>
      <c r="V11" s="7">
        <v>18792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495</v>
      </c>
      <c r="AC11" s="7">
        <v>0</v>
      </c>
      <c r="AD11" s="7">
        <v>32610</v>
      </c>
      <c r="AE11" s="7">
        <v>169167</v>
      </c>
      <c r="AF11" s="7">
        <v>570</v>
      </c>
      <c r="AG11" s="7">
        <v>570</v>
      </c>
      <c r="AH11" s="7">
        <v>0</v>
      </c>
      <c r="AI11" s="7">
        <v>3979</v>
      </c>
      <c r="AJ11" s="7">
        <v>3979</v>
      </c>
      <c r="AK11" s="7">
        <v>33</v>
      </c>
      <c r="AL11" s="7">
        <v>179</v>
      </c>
      <c r="AM11" s="7">
        <v>1920</v>
      </c>
      <c r="AN11" s="7">
        <v>2132</v>
      </c>
      <c r="AO11" s="7">
        <v>175848</v>
      </c>
      <c r="AP11" s="12" t="s">
        <v>50</v>
      </c>
    </row>
    <row r="12" spans="1:42" s="4" customFormat="1" ht="15.75" x14ac:dyDescent="0.25">
      <c r="A12" s="14">
        <v>11</v>
      </c>
      <c r="B12" s="6" t="s">
        <v>51</v>
      </c>
      <c r="C12" s="7">
        <v>32214</v>
      </c>
      <c r="D12" s="7">
        <v>10760</v>
      </c>
      <c r="E12" s="7">
        <v>58649</v>
      </c>
      <c r="F12" s="7">
        <v>6248</v>
      </c>
      <c r="G12" s="7">
        <v>6910</v>
      </c>
      <c r="H12" s="7">
        <v>9058</v>
      </c>
      <c r="I12" s="7">
        <v>6471</v>
      </c>
      <c r="J12" s="7">
        <v>18433</v>
      </c>
      <c r="K12" s="7">
        <v>1032</v>
      </c>
      <c r="L12" s="7">
        <v>3827</v>
      </c>
      <c r="M12" s="7">
        <v>1980</v>
      </c>
      <c r="N12" s="7">
        <v>402</v>
      </c>
      <c r="O12" s="7">
        <v>155984</v>
      </c>
      <c r="P12" s="7">
        <v>817</v>
      </c>
      <c r="Q12" s="7">
        <v>7096</v>
      </c>
      <c r="R12" s="7">
        <v>0</v>
      </c>
      <c r="S12" s="7">
        <v>0</v>
      </c>
      <c r="T12" s="7">
        <v>0</v>
      </c>
      <c r="U12" s="7">
        <v>9869</v>
      </c>
      <c r="V12" s="7">
        <v>31321</v>
      </c>
      <c r="W12" s="7">
        <v>0</v>
      </c>
      <c r="X12" s="7">
        <v>12280</v>
      </c>
      <c r="Y12" s="7">
        <v>0</v>
      </c>
      <c r="Z12" s="7">
        <v>1384</v>
      </c>
      <c r="AA12" s="7">
        <v>2098</v>
      </c>
      <c r="AB12" s="7">
        <v>235</v>
      </c>
      <c r="AC12" s="7">
        <v>0</v>
      </c>
      <c r="AD12" s="7">
        <v>65100</v>
      </c>
      <c r="AE12" s="7">
        <v>221084</v>
      </c>
      <c r="AF12" s="7">
        <v>342</v>
      </c>
      <c r="AG12" s="7">
        <v>342</v>
      </c>
      <c r="AH12" s="7">
        <v>8632</v>
      </c>
      <c r="AI12" s="7">
        <v>0</v>
      </c>
      <c r="AJ12" s="7">
        <v>8632</v>
      </c>
      <c r="AK12" s="7">
        <v>66</v>
      </c>
      <c r="AL12" s="7">
        <v>447</v>
      </c>
      <c r="AM12" s="7">
        <v>640</v>
      </c>
      <c r="AN12" s="7">
        <v>1153</v>
      </c>
      <c r="AO12" s="7">
        <v>231211</v>
      </c>
      <c r="AP12" s="12" t="s">
        <v>51</v>
      </c>
    </row>
    <row r="13" spans="1:42" s="4" customFormat="1" ht="15.75" x14ac:dyDescent="0.25">
      <c r="A13" s="14">
        <v>12</v>
      </c>
      <c r="B13" s="6" t="s">
        <v>52</v>
      </c>
      <c r="C13" s="7">
        <v>18284</v>
      </c>
      <c r="D13" s="7">
        <v>19128</v>
      </c>
      <c r="E13" s="7">
        <v>8231</v>
      </c>
      <c r="F13" s="7">
        <v>4859</v>
      </c>
      <c r="G13" s="7">
        <v>864</v>
      </c>
      <c r="H13" s="7">
        <v>1812</v>
      </c>
      <c r="I13" s="7">
        <v>5392</v>
      </c>
      <c r="J13" s="7">
        <v>10533</v>
      </c>
      <c r="K13" s="7">
        <v>0</v>
      </c>
      <c r="L13" s="7">
        <v>1276</v>
      </c>
      <c r="M13" s="7">
        <v>660</v>
      </c>
      <c r="N13" s="7">
        <v>0</v>
      </c>
      <c r="O13" s="7">
        <v>71039</v>
      </c>
      <c r="P13" s="7">
        <v>2450</v>
      </c>
      <c r="Q13" s="7">
        <v>3548</v>
      </c>
      <c r="R13" s="7">
        <v>3004</v>
      </c>
      <c r="S13" s="7">
        <v>0</v>
      </c>
      <c r="T13" s="7">
        <v>0</v>
      </c>
      <c r="U13" s="7">
        <v>2820</v>
      </c>
      <c r="V13" s="7">
        <v>12528</v>
      </c>
      <c r="W13" s="7">
        <v>0</v>
      </c>
      <c r="X13" s="7">
        <v>0</v>
      </c>
      <c r="Y13" s="7">
        <v>0</v>
      </c>
      <c r="Z13" s="7">
        <v>1384</v>
      </c>
      <c r="AA13" s="7">
        <v>0</v>
      </c>
      <c r="AB13" s="7">
        <v>365</v>
      </c>
      <c r="AC13" s="7">
        <v>0</v>
      </c>
      <c r="AD13" s="7">
        <v>26099</v>
      </c>
      <c r="AE13" s="7">
        <v>97138</v>
      </c>
      <c r="AF13" s="7">
        <v>912</v>
      </c>
      <c r="AG13" s="7">
        <v>912</v>
      </c>
      <c r="AH13" s="7">
        <v>0</v>
      </c>
      <c r="AI13" s="7">
        <v>2961</v>
      </c>
      <c r="AJ13" s="7">
        <v>2961</v>
      </c>
      <c r="AK13" s="7">
        <v>0</v>
      </c>
      <c r="AL13" s="7">
        <v>134</v>
      </c>
      <c r="AM13" s="7">
        <v>0</v>
      </c>
      <c r="AN13" s="7">
        <v>134</v>
      </c>
      <c r="AO13" s="7">
        <v>101145</v>
      </c>
      <c r="AP13" s="12" t="s">
        <v>52</v>
      </c>
    </row>
    <row r="14" spans="1:42" s="4" customFormat="1" ht="15.75" x14ac:dyDescent="0.25">
      <c r="A14" s="14">
        <v>13</v>
      </c>
      <c r="B14" s="6" t="s">
        <v>53</v>
      </c>
      <c r="C14" s="7">
        <v>11319</v>
      </c>
      <c r="D14" s="7">
        <v>1196</v>
      </c>
      <c r="E14" s="7">
        <v>3087</v>
      </c>
      <c r="F14" s="7">
        <v>3471</v>
      </c>
      <c r="G14" s="7">
        <v>5182</v>
      </c>
      <c r="H14" s="7">
        <v>1208</v>
      </c>
      <c r="I14" s="7">
        <v>2157</v>
      </c>
      <c r="J14" s="7">
        <v>9217</v>
      </c>
      <c r="K14" s="7">
        <v>0</v>
      </c>
      <c r="L14" s="7">
        <v>3189</v>
      </c>
      <c r="M14" s="7">
        <v>0</v>
      </c>
      <c r="N14" s="7">
        <v>0</v>
      </c>
      <c r="O14" s="7">
        <v>40026</v>
      </c>
      <c r="P14" s="7">
        <v>817</v>
      </c>
      <c r="Q14" s="7">
        <v>1774</v>
      </c>
      <c r="R14" s="7">
        <v>0</v>
      </c>
      <c r="S14" s="7">
        <v>0</v>
      </c>
      <c r="T14" s="7">
        <v>0</v>
      </c>
      <c r="U14" s="7">
        <v>1410</v>
      </c>
      <c r="V14" s="7">
        <v>12528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235</v>
      </c>
      <c r="AC14" s="7">
        <v>0</v>
      </c>
      <c r="AD14" s="7">
        <v>16764</v>
      </c>
      <c r="AE14" s="7">
        <v>56790</v>
      </c>
      <c r="AF14" s="7">
        <v>342</v>
      </c>
      <c r="AG14" s="7">
        <v>342</v>
      </c>
      <c r="AH14" s="7">
        <v>4743</v>
      </c>
      <c r="AI14" s="7">
        <v>0</v>
      </c>
      <c r="AJ14" s="7">
        <v>4743</v>
      </c>
      <c r="AK14" s="7">
        <v>0</v>
      </c>
      <c r="AL14" s="7">
        <v>89</v>
      </c>
      <c r="AM14" s="7">
        <v>0</v>
      </c>
      <c r="AN14" s="7">
        <v>89</v>
      </c>
      <c r="AO14" s="7">
        <v>61964</v>
      </c>
      <c r="AP14" s="12" t="s">
        <v>53</v>
      </c>
    </row>
    <row r="15" spans="1:42" s="4" customFormat="1" ht="15.75" x14ac:dyDescent="0.25">
      <c r="A15" s="14">
        <v>14</v>
      </c>
      <c r="B15" s="6" t="s">
        <v>54</v>
      </c>
      <c r="C15" s="7">
        <v>11319</v>
      </c>
      <c r="D15" s="7">
        <v>1196</v>
      </c>
      <c r="E15" s="7">
        <v>19550</v>
      </c>
      <c r="F15" s="7">
        <v>694</v>
      </c>
      <c r="G15" s="7">
        <v>864</v>
      </c>
      <c r="H15" s="7">
        <v>1812</v>
      </c>
      <c r="I15" s="7">
        <v>4314</v>
      </c>
      <c r="J15" s="7">
        <v>5267</v>
      </c>
      <c r="K15" s="7">
        <v>0</v>
      </c>
      <c r="L15" s="7">
        <v>3827</v>
      </c>
      <c r="M15" s="7">
        <v>660</v>
      </c>
      <c r="N15" s="7">
        <v>0</v>
      </c>
      <c r="O15" s="7">
        <v>49503</v>
      </c>
      <c r="P15" s="7">
        <v>817</v>
      </c>
      <c r="Q15" s="7">
        <v>1774</v>
      </c>
      <c r="R15" s="7">
        <v>0</v>
      </c>
      <c r="S15" s="7">
        <v>0</v>
      </c>
      <c r="T15" s="7">
        <v>0</v>
      </c>
      <c r="U15" s="7">
        <v>1410</v>
      </c>
      <c r="V15" s="7">
        <v>6264</v>
      </c>
      <c r="W15" s="7">
        <v>0</v>
      </c>
      <c r="X15" s="7">
        <v>4093</v>
      </c>
      <c r="Y15" s="7">
        <v>0</v>
      </c>
      <c r="Z15" s="7">
        <v>0</v>
      </c>
      <c r="AA15" s="7">
        <v>0</v>
      </c>
      <c r="AB15" s="7">
        <v>104</v>
      </c>
      <c r="AC15" s="7">
        <v>0</v>
      </c>
      <c r="AD15" s="7">
        <v>14462</v>
      </c>
      <c r="AE15" s="7">
        <v>63965</v>
      </c>
      <c r="AF15" s="7">
        <v>114</v>
      </c>
      <c r="AG15" s="7">
        <v>114</v>
      </c>
      <c r="AH15" s="7">
        <v>2941</v>
      </c>
      <c r="AI15" s="7">
        <v>0</v>
      </c>
      <c r="AJ15" s="7">
        <v>2941</v>
      </c>
      <c r="AK15" s="7">
        <v>0</v>
      </c>
      <c r="AL15" s="7">
        <v>0</v>
      </c>
      <c r="AM15" s="7">
        <v>640</v>
      </c>
      <c r="AN15" s="7">
        <v>640</v>
      </c>
      <c r="AO15" s="7">
        <v>67660</v>
      </c>
      <c r="AP15" s="12" t="s">
        <v>54</v>
      </c>
    </row>
    <row r="16" spans="1:42" s="4" customFormat="1" ht="15.75" x14ac:dyDescent="0.25">
      <c r="A16" s="14">
        <v>15</v>
      </c>
      <c r="B16" s="6" t="s">
        <v>55</v>
      </c>
      <c r="C16" s="7">
        <v>12189</v>
      </c>
      <c r="D16" s="7">
        <v>1196</v>
      </c>
      <c r="E16" s="7">
        <v>25723</v>
      </c>
      <c r="F16" s="7">
        <v>1388</v>
      </c>
      <c r="G16" s="7">
        <v>0</v>
      </c>
      <c r="H16" s="7">
        <v>3019</v>
      </c>
      <c r="I16" s="7">
        <v>2157</v>
      </c>
      <c r="J16" s="7">
        <v>7900</v>
      </c>
      <c r="K16" s="7">
        <v>0</v>
      </c>
      <c r="L16" s="7">
        <v>1914</v>
      </c>
      <c r="M16" s="7">
        <v>0</v>
      </c>
      <c r="N16" s="7">
        <v>0</v>
      </c>
      <c r="O16" s="7">
        <v>55486</v>
      </c>
      <c r="P16" s="7">
        <v>817</v>
      </c>
      <c r="Q16" s="7">
        <v>1774</v>
      </c>
      <c r="R16" s="7">
        <v>0</v>
      </c>
      <c r="S16" s="7">
        <v>0</v>
      </c>
      <c r="T16" s="7">
        <v>0</v>
      </c>
      <c r="U16" s="7">
        <v>1410</v>
      </c>
      <c r="V16" s="7">
        <v>12528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209</v>
      </c>
      <c r="AC16" s="7">
        <v>0</v>
      </c>
      <c r="AD16" s="7">
        <v>16738</v>
      </c>
      <c r="AE16" s="7">
        <v>72224</v>
      </c>
      <c r="AF16" s="7">
        <v>399</v>
      </c>
      <c r="AG16" s="7">
        <v>399</v>
      </c>
      <c r="AH16" s="7">
        <v>3605</v>
      </c>
      <c r="AI16" s="7">
        <v>0</v>
      </c>
      <c r="AJ16" s="7">
        <v>3605</v>
      </c>
      <c r="AK16" s="7">
        <v>0</v>
      </c>
      <c r="AL16" s="7">
        <v>179</v>
      </c>
      <c r="AM16" s="7">
        <v>0</v>
      </c>
      <c r="AN16" s="7">
        <v>179</v>
      </c>
      <c r="AO16" s="7">
        <v>76407</v>
      </c>
      <c r="AP16" s="12" t="s">
        <v>55</v>
      </c>
    </row>
    <row r="17" spans="1:42" s="4" customFormat="1" ht="15.75" x14ac:dyDescent="0.25">
      <c r="A17" s="14">
        <v>16</v>
      </c>
      <c r="B17" s="6" t="s">
        <v>56</v>
      </c>
      <c r="C17" s="7">
        <v>24378</v>
      </c>
      <c r="D17" s="7">
        <v>32279</v>
      </c>
      <c r="E17" s="7">
        <v>13376</v>
      </c>
      <c r="F17" s="7">
        <v>2777</v>
      </c>
      <c r="G17" s="7">
        <v>864</v>
      </c>
      <c r="H17" s="7">
        <v>2416</v>
      </c>
      <c r="I17" s="7">
        <v>4314</v>
      </c>
      <c r="J17" s="7">
        <v>9217</v>
      </c>
      <c r="K17" s="7">
        <v>0</v>
      </c>
      <c r="L17" s="7">
        <v>9568</v>
      </c>
      <c r="M17" s="7">
        <v>1320</v>
      </c>
      <c r="N17" s="7">
        <v>402</v>
      </c>
      <c r="O17" s="7">
        <v>100911</v>
      </c>
      <c r="P17" s="7">
        <v>817</v>
      </c>
      <c r="Q17" s="7">
        <v>3548</v>
      </c>
      <c r="R17" s="7">
        <v>0</v>
      </c>
      <c r="S17" s="7">
        <v>0</v>
      </c>
      <c r="T17" s="7">
        <v>0</v>
      </c>
      <c r="U17" s="7">
        <v>2820</v>
      </c>
      <c r="V17" s="7">
        <v>6264</v>
      </c>
      <c r="W17" s="7">
        <v>0</v>
      </c>
      <c r="X17" s="7">
        <v>0</v>
      </c>
      <c r="Y17" s="7">
        <v>0</v>
      </c>
      <c r="Z17" s="7">
        <v>1384</v>
      </c>
      <c r="AA17" s="7">
        <v>0</v>
      </c>
      <c r="AB17" s="7">
        <v>574</v>
      </c>
      <c r="AC17" s="7">
        <v>0</v>
      </c>
      <c r="AD17" s="7">
        <v>15407</v>
      </c>
      <c r="AE17" s="7">
        <v>116318</v>
      </c>
      <c r="AF17" s="7">
        <v>456</v>
      </c>
      <c r="AG17" s="7">
        <v>456</v>
      </c>
      <c r="AH17" s="7">
        <v>0</v>
      </c>
      <c r="AI17" s="7">
        <v>1527</v>
      </c>
      <c r="AJ17" s="7">
        <v>1527</v>
      </c>
      <c r="AK17" s="7">
        <v>0</v>
      </c>
      <c r="AL17" s="7">
        <v>89</v>
      </c>
      <c r="AM17" s="7">
        <v>0</v>
      </c>
      <c r="AN17" s="7">
        <v>89</v>
      </c>
      <c r="AO17" s="7">
        <v>118390</v>
      </c>
      <c r="AP17" s="12" t="s">
        <v>56</v>
      </c>
    </row>
    <row r="18" spans="1:42" s="4" customFormat="1" ht="15.75" x14ac:dyDescent="0.25">
      <c r="A18" s="14">
        <v>17</v>
      </c>
      <c r="B18" s="6" t="s">
        <v>57</v>
      </c>
      <c r="C18" s="7">
        <v>11319</v>
      </c>
      <c r="D18" s="7">
        <v>2391</v>
      </c>
      <c r="E18" s="7">
        <v>3087</v>
      </c>
      <c r="F18" s="7">
        <v>2083</v>
      </c>
      <c r="G18" s="7">
        <v>3455</v>
      </c>
      <c r="H18" s="7">
        <v>4227</v>
      </c>
      <c r="I18" s="7">
        <v>17255</v>
      </c>
      <c r="J18" s="7">
        <v>3950</v>
      </c>
      <c r="K18" s="7">
        <v>0</v>
      </c>
      <c r="L18" s="7">
        <v>3189</v>
      </c>
      <c r="M18" s="7">
        <v>660</v>
      </c>
      <c r="N18" s="7">
        <v>0</v>
      </c>
      <c r="O18" s="7">
        <v>51616</v>
      </c>
      <c r="P18" s="7">
        <v>817</v>
      </c>
      <c r="Q18" s="7">
        <v>3548</v>
      </c>
      <c r="R18" s="7">
        <v>0</v>
      </c>
      <c r="S18" s="7">
        <v>0</v>
      </c>
      <c r="T18" s="7">
        <v>0</v>
      </c>
      <c r="U18" s="7">
        <v>1410</v>
      </c>
      <c r="V18" s="7">
        <v>6264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235</v>
      </c>
      <c r="AC18" s="7">
        <v>0</v>
      </c>
      <c r="AD18" s="7">
        <v>12274</v>
      </c>
      <c r="AE18" s="7">
        <v>63890</v>
      </c>
      <c r="AF18" s="7">
        <v>399</v>
      </c>
      <c r="AG18" s="7">
        <v>399</v>
      </c>
      <c r="AH18" s="7">
        <v>3320</v>
      </c>
      <c r="AI18" s="7">
        <v>0</v>
      </c>
      <c r="AJ18" s="7">
        <v>3320</v>
      </c>
      <c r="AK18" s="7">
        <v>0</v>
      </c>
      <c r="AL18" s="7">
        <v>89</v>
      </c>
      <c r="AM18" s="7">
        <v>0</v>
      </c>
      <c r="AN18" s="7">
        <v>89</v>
      </c>
      <c r="AO18" s="7">
        <v>67698</v>
      </c>
      <c r="AP18" s="12" t="s">
        <v>57</v>
      </c>
    </row>
    <row r="19" spans="1:42" s="4" customFormat="1" ht="15.75" x14ac:dyDescent="0.25">
      <c r="A19" s="14">
        <v>18</v>
      </c>
      <c r="B19" s="6" t="s">
        <v>58</v>
      </c>
      <c r="C19" s="7">
        <v>13060</v>
      </c>
      <c r="D19" s="7">
        <v>10760</v>
      </c>
      <c r="E19" s="7">
        <v>5145</v>
      </c>
      <c r="F19" s="7">
        <v>1388</v>
      </c>
      <c r="G19" s="7">
        <v>1727</v>
      </c>
      <c r="H19" s="7">
        <v>5435</v>
      </c>
      <c r="I19" s="7">
        <v>2157</v>
      </c>
      <c r="J19" s="7">
        <v>1317</v>
      </c>
      <c r="K19" s="7">
        <v>0</v>
      </c>
      <c r="L19" s="7">
        <v>2551</v>
      </c>
      <c r="M19" s="7">
        <v>660</v>
      </c>
      <c r="N19" s="7">
        <v>0</v>
      </c>
      <c r="O19" s="7">
        <v>44200</v>
      </c>
      <c r="P19" s="7">
        <v>817</v>
      </c>
      <c r="Q19" s="7">
        <v>1774</v>
      </c>
      <c r="R19" s="7">
        <v>0</v>
      </c>
      <c r="S19" s="7">
        <v>0</v>
      </c>
      <c r="T19" s="7">
        <v>0</v>
      </c>
      <c r="U19" s="7">
        <v>1410</v>
      </c>
      <c r="V19" s="7">
        <v>6264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704</v>
      </c>
      <c r="AC19" s="7">
        <v>0</v>
      </c>
      <c r="AD19" s="7">
        <v>10969</v>
      </c>
      <c r="AE19" s="7">
        <v>55169</v>
      </c>
      <c r="AF19" s="7">
        <v>228</v>
      </c>
      <c r="AG19" s="7">
        <v>228</v>
      </c>
      <c r="AH19" s="7">
        <v>0</v>
      </c>
      <c r="AI19" s="7">
        <v>1064</v>
      </c>
      <c r="AJ19" s="7">
        <v>1064</v>
      </c>
      <c r="AK19" s="7">
        <v>0</v>
      </c>
      <c r="AL19" s="7">
        <v>0</v>
      </c>
      <c r="AM19" s="7">
        <v>0</v>
      </c>
      <c r="AN19" s="7">
        <v>0</v>
      </c>
      <c r="AO19" s="7">
        <v>56461</v>
      </c>
      <c r="AP19" s="12" t="s">
        <v>58</v>
      </c>
    </row>
    <row r="20" spans="1:42" s="4" customFormat="1" ht="15.75" x14ac:dyDescent="0.25">
      <c r="A20" s="14">
        <v>19</v>
      </c>
      <c r="B20" s="6" t="s">
        <v>59</v>
      </c>
      <c r="C20" s="7">
        <v>6965</v>
      </c>
      <c r="D20" s="7">
        <v>2391</v>
      </c>
      <c r="E20" s="7">
        <v>8231</v>
      </c>
      <c r="F20" s="7">
        <v>694</v>
      </c>
      <c r="G20" s="7">
        <v>5182</v>
      </c>
      <c r="H20" s="7">
        <v>604</v>
      </c>
      <c r="I20" s="7">
        <v>2157</v>
      </c>
      <c r="J20" s="7">
        <v>2633</v>
      </c>
      <c r="K20" s="7">
        <v>0</v>
      </c>
      <c r="L20" s="7">
        <v>1276</v>
      </c>
      <c r="M20" s="7">
        <v>0</v>
      </c>
      <c r="N20" s="7">
        <v>0</v>
      </c>
      <c r="O20" s="7">
        <v>30133</v>
      </c>
      <c r="P20" s="7">
        <v>817</v>
      </c>
      <c r="Q20" s="7">
        <v>1774</v>
      </c>
      <c r="R20" s="7">
        <v>0</v>
      </c>
      <c r="S20" s="7">
        <v>0</v>
      </c>
      <c r="T20" s="7">
        <v>0</v>
      </c>
      <c r="U20" s="7">
        <v>1410</v>
      </c>
      <c r="V20" s="7">
        <v>6264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156</v>
      </c>
      <c r="AC20" s="7">
        <v>0</v>
      </c>
      <c r="AD20" s="7">
        <v>10421</v>
      </c>
      <c r="AE20" s="7">
        <v>40554</v>
      </c>
      <c r="AF20" s="7">
        <v>228</v>
      </c>
      <c r="AG20" s="7">
        <v>228</v>
      </c>
      <c r="AH20" s="7">
        <v>2941</v>
      </c>
      <c r="AI20" s="7">
        <v>0</v>
      </c>
      <c r="AJ20" s="7">
        <v>2941</v>
      </c>
      <c r="AK20" s="7">
        <v>0</v>
      </c>
      <c r="AL20" s="7">
        <v>45</v>
      </c>
      <c r="AM20" s="7">
        <v>0</v>
      </c>
      <c r="AN20" s="7">
        <v>45</v>
      </c>
      <c r="AO20" s="7">
        <v>43768</v>
      </c>
      <c r="AP20" s="12" t="s">
        <v>59</v>
      </c>
    </row>
    <row r="21" spans="1:42" s="4" customFormat="1" ht="15.75" x14ac:dyDescent="0.25">
      <c r="A21" s="14">
        <v>20</v>
      </c>
      <c r="B21" s="6" t="s">
        <v>60</v>
      </c>
      <c r="C21" s="7">
        <v>26120</v>
      </c>
      <c r="D21" s="7">
        <v>15542</v>
      </c>
      <c r="E21" s="7">
        <v>2058</v>
      </c>
      <c r="F21" s="7">
        <v>1388</v>
      </c>
      <c r="G21" s="7">
        <v>864</v>
      </c>
      <c r="H21" s="7">
        <v>604</v>
      </c>
      <c r="I21" s="7">
        <v>2157</v>
      </c>
      <c r="J21" s="7">
        <v>5267</v>
      </c>
      <c r="K21" s="7">
        <v>0</v>
      </c>
      <c r="L21" s="7">
        <v>1276</v>
      </c>
      <c r="M21" s="7">
        <v>0</v>
      </c>
      <c r="N21" s="7">
        <v>0</v>
      </c>
      <c r="O21" s="7">
        <v>55276</v>
      </c>
      <c r="P21" s="7">
        <v>817</v>
      </c>
      <c r="Q21" s="7">
        <v>1774</v>
      </c>
      <c r="R21" s="7">
        <v>0</v>
      </c>
      <c r="S21" s="7">
        <v>0</v>
      </c>
      <c r="T21" s="7">
        <v>0</v>
      </c>
      <c r="U21" s="7">
        <v>2820</v>
      </c>
      <c r="V21" s="7">
        <v>12528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287</v>
      </c>
      <c r="AC21" s="7">
        <v>0</v>
      </c>
      <c r="AD21" s="7">
        <v>18226</v>
      </c>
      <c r="AE21" s="7">
        <v>73502</v>
      </c>
      <c r="AF21" s="7">
        <v>0</v>
      </c>
      <c r="AG21" s="7">
        <v>0</v>
      </c>
      <c r="AH21" s="7">
        <v>0</v>
      </c>
      <c r="AI21" s="7">
        <v>1573</v>
      </c>
      <c r="AJ21" s="7">
        <v>1573</v>
      </c>
      <c r="AK21" s="7">
        <v>33</v>
      </c>
      <c r="AL21" s="7">
        <v>45</v>
      </c>
      <c r="AM21" s="7">
        <v>0</v>
      </c>
      <c r="AN21" s="7">
        <v>78</v>
      </c>
      <c r="AO21" s="7">
        <v>75153</v>
      </c>
      <c r="AP21" s="12" t="s">
        <v>60</v>
      </c>
    </row>
    <row r="22" spans="1:42" s="4" customFormat="1" ht="15.75" x14ac:dyDescent="0.25">
      <c r="A22" s="14">
        <v>21</v>
      </c>
      <c r="B22" s="6" t="s">
        <v>61</v>
      </c>
      <c r="C22" s="7">
        <v>25249</v>
      </c>
      <c r="D22" s="7">
        <v>23910</v>
      </c>
      <c r="E22" s="7">
        <v>29839</v>
      </c>
      <c r="F22" s="7">
        <v>4165</v>
      </c>
      <c r="G22" s="7">
        <v>1727</v>
      </c>
      <c r="H22" s="7">
        <v>4227</v>
      </c>
      <c r="I22" s="7">
        <v>5392</v>
      </c>
      <c r="J22" s="7">
        <v>17117</v>
      </c>
      <c r="K22" s="7">
        <v>1032</v>
      </c>
      <c r="L22" s="7">
        <v>5103</v>
      </c>
      <c r="M22" s="7">
        <v>1980</v>
      </c>
      <c r="N22" s="7">
        <v>0</v>
      </c>
      <c r="O22" s="7">
        <v>119741</v>
      </c>
      <c r="P22" s="7">
        <v>1633</v>
      </c>
      <c r="Q22" s="7">
        <v>3548</v>
      </c>
      <c r="R22" s="7">
        <v>0</v>
      </c>
      <c r="S22" s="7">
        <v>0</v>
      </c>
      <c r="T22" s="7">
        <v>0</v>
      </c>
      <c r="U22" s="7">
        <v>4230</v>
      </c>
      <c r="V22" s="7">
        <v>18792</v>
      </c>
      <c r="W22" s="7">
        <v>0</v>
      </c>
      <c r="X22" s="7">
        <v>0</v>
      </c>
      <c r="Y22" s="7">
        <v>0</v>
      </c>
      <c r="Z22" s="7">
        <v>1384</v>
      </c>
      <c r="AA22" s="7">
        <v>0</v>
      </c>
      <c r="AB22" s="7">
        <v>209</v>
      </c>
      <c r="AC22" s="7">
        <v>0</v>
      </c>
      <c r="AD22" s="7">
        <v>29796</v>
      </c>
      <c r="AE22" s="7">
        <v>149537</v>
      </c>
      <c r="AF22" s="7">
        <v>798</v>
      </c>
      <c r="AG22" s="7">
        <v>798</v>
      </c>
      <c r="AH22" s="7">
        <v>0</v>
      </c>
      <c r="AI22" s="7">
        <v>5321</v>
      </c>
      <c r="AJ22" s="7">
        <v>5321</v>
      </c>
      <c r="AK22" s="7">
        <v>0</v>
      </c>
      <c r="AL22" s="7">
        <v>89</v>
      </c>
      <c r="AM22" s="7">
        <v>0</v>
      </c>
      <c r="AN22" s="7">
        <v>89</v>
      </c>
      <c r="AO22" s="7">
        <v>155745</v>
      </c>
      <c r="AP22" s="12" t="s">
        <v>61</v>
      </c>
    </row>
    <row r="23" spans="1:42" s="4" customFormat="1" ht="15.75" x14ac:dyDescent="0.25">
      <c r="A23" s="14">
        <v>22</v>
      </c>
      <c r="B23" s="6" t="s">
        <v>62</v>
      </c>
      <c r="C23" s="7">
        <v>13060</v>
      </c>
      <c r="D23" s="7">
        <v>2391</v>
      </c>
      <c r="E23" s="7">
        <v>9260</v>
      </c>
      <c r="F23" s="7">
        <v>4165</v>
      </c>
      <c r="G23" s="7">
        <v>8637</v>
      </c>
      <c r="H23" s="7">
        <v>2416</v>
      </c>
      <c r="I23" s="7">
        <v>6471</v>
      </c>
      <c r="J23" s="7">
        <v>7900</v>
      </c>
      <c r="K23" s="7">
        <v>0</v>
      </c>
      <c r="L23" s="7">
        <v>5103</v>
      </c>
      <c r="M23" s="7">
        <v>660</v>
      </c>
      <c r="N23" s="7">
        <v>402</v>
      </c>
      <c r="O23" s="7">
        <v>60465</v>
      </c>
      <c r="P23" s="7">
        <v>817</v>
      </c>
      <c r="Q23" s="7">
        <v>1774</v>
      </c>
      <c r="R23" s="7">
        <v>0</v>
      </c>
      <c r="S23" s="7">
        <v>0</v>
      </c>
      <c r="T23" s="7">
        <v>0</v>
      </c>
      <c r="U23" s="7">
        <v>2820</v>
      </c>
      <c r="V23" s="7">
        <v>12528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235</v>
      </c>
      <c r="AC23" s="7">
        <v>0</v>
      </c>
      <c r="AD23" s="7">
        <v>18174</v>
      </c>
      <c r="AE23" s="7">
        <v>78639</v>
      </c>
      <c r="AF23" s="7">
        <v>342</v>
      </c>
      <c r="AG23" s="7">
        <v>342</v>
      </c>
      <c r="AH23" s="7">
        <v>3889</v>
      </c>
      <c r="AI23" s="7">
        <v>0</v>
      </c>
      <c r="AJ23" s="7">
        <v>3889</v>
      </c>
      <c r="AK23" s="7">
        <v>0</v>
      </c>
      <c r="AL23" s="7">
        <v>45</v>
      </c>
      <c r="AM23" s="7">
        <v>0</v>
      </c>
      <c r="AN23" s="7">
        <v>45</v>
      </c>
      <c r="AO23" s="7">
        <v>82915</v>
      </c>
      <c r="AP23" s="12" t="s">
        <v>62</v>
      </c>
    </row>
    <row r="24" spans="1:42" s="4" customFormat="1" ht="15.75" x14ac:dyDescent="0.25">
      <c r="A24" s="14">
        <v>23</v>
      </c>
      <c r="B24" s="6" t="s">
        <v>63</v>
      </c>
      <c r="C24" s="7">
        <v>38309</v>
      </c>
      <c r="D24" s="7">
        <v>29888</v>
      </c>
      <c r="E24" s="7">
        <v>34983</v>
      </c>
      <c r="F24" s="7">
        <v>15272</v>
      </c>
      <c r="G24" s="7">
        <v>5182</v>
      </c>
      <c r="H24" s="7">
        <v>18721</v>
      </c>
      <c r="I24" s="7">
        <v>14019</v>
      </c>
      <c r="J24" s="7">
        <v>32917</v>
      </c>
      <c r="K24" s="7">
        <v>1032</v>
      </c>
      <c r="L24" s="7">
        <v>9568</v>
      </c>
      <c r="M24" s="7">
        <v>1980</v>
      </c>
      <c r="N24" s="7">
        <v>402</v>
      </c>
      <c r="O24" s="7">
        <v>202273</v>
      </c>
      <c r="P24" s="7">
        <v>1633</v>
      </c>
      <c r="Q24" s="7">
        <v>10644</v>
      </c>
      <c r="R24" s="7">
        <v>3004</v>
      </c>
      <c r="S24" s="7">
        <v>0</v>
      </c>
      <c r="T24" s="7">
        <v>0</v>
      </c>
      <c r="U24" s="7">
        <v>11279</v>
      </c>
      <c r="V24" s="7">
        <v>43849</v>
      </c>
      <c r="W24" s="7">
        <v>0</v>
      </c>
      <c r="X24" s="7">
        <v>12280</v>
      </c>
      <c r="Y24" s="7">
        <v>0</v>
      </c>
      <c r="Z24" s="7">
        <v>2768</v>
      </c>
      <c r="AA24" s="7">
        <v>0</v>
      </c>
      <c r="AB24" s="7">
        <v>495</v>
      </c>
      <c r="AC24" s="7">
        <v>0</v>
      </c>
      <c r="AD24" s="7">
        <v>85952</v>
      </c>
      <c r="AE24" s="7">
        <v>288225</v>
      </c>
      <c r="AF24" s="7">
        <v>513</v>
      </c>
      <c r="AG24" s="7">
        <v>513</v>
      </c>
      <c r="AH24" s="7">
        <v>0</v>
      </c>
      <c r="AI24" s="7">
        <v>4164</v>
      </c>
      <c r="AJ24" s="7">
        <v>4164</v>
      </c>
      <c r="AK24" s="7">
        <v>33</v>
      </c>
      <c r="AL24" s="7">
        <v>313</v>
      </c>
      <c r="AM24" s="7">
        <v>2560</v>
      </c>
      <c r="AN24" s="7">
        <v>2906</v>
      </c>
      <c r="AO24" s="7">
        <v>295808</v>
      </c>
      <c r="AP24" s="12" t="s">
        <v>63</v>
      </c>
    </row>
    <row r="25" spans="1:42" s="4" customFormat="1" ht="15.75" x14ac:dyDescent="0.25">
      <c r="A25" s="14">
        <v>24</v>
      </c>
      <c r="B25" s="6" t="s">
        <v>64</v>
      </c>
      <c r="C25" s="7">
        <v>16542</v>
      </c>
      <c r="D25" s="7">
        <v>7173</v>
      </c>
      <c r="E25" s="7">
        <v>27781</v>
      </c>
      <c r="F25" s="7">
        <v>7636</v>
      </c>
      <c r="G25" s="7">
        <v>864</v>
      </c>
      <c r="H25" s="7">
        <v>3019</v>
      </c>
      <c r="I25" s="7">
        <v>6471</v>
      </c>
      <c r="J25" s="7">
        <v>13167</v>
      </c>
      <c r="K25" s="7">
        <v>0</v>
      </c>
      <c r="L25" s="7">
        <v>7016</v>
      </c>
      <c r="M25" s="7">
        <v>1320</v>
      </c>
      <c r="N25" s="7">
        <v>0</v>
      </c>
      <c r="O25" s="7">
        <v>90989</v>
      </c>
      <c r="P25" s="7">
        <v>817</v>
      </c>
      <c r="Q25" s="7">
        <v>1774</v>
      </c>
      <c r="R25" s="7">
        <v>0</v>
      </c>
      <c r="S25" s="7">
        <v>0</v>
      </c>
      <c r="T25" s="7">
        <v>0</v>
      </c>
      <c r="U25" s="7">
        <v>4230</v>
      </c>
      <c r="V25" s="7">
        <v>25057</v>
      </c>
      <c r="W25" s="7">
        <v>0</v>
      </c>
      <c r="X25" s="7">
        <v>4093</v>
      </c>
      <c r="Y25" s="7">
        <v>0</v>
      </c>
      <c r="Z25" s="7">
        <v>0</v>
      </c>
      <c r="AA25" s="7">
        <v>0</v>
      </c>
      <c r="AB25" s="7">
        <v>443</v>
      </c>
      <c r="AC25" s="7">
        <v>0</v>
      </c>
      <c r="AD25" s="7">
        <v>36414</v>
      </c>
      <c r="AE25" s="7">
        <v>127403</v>
      </c>
      <c r="AF25" s="7">
        <v>684</v>
      </c>
      <c r="AG25" s="7">
        <v>684</v>
      </c>
      <c r="AH25" s="7">
        <v>9865</v>
      </c>
      <c r="AI25" s="7">
        <v>0</v>
      </c>
      <c r="AJ25" s="7">
        <v>9865</v>
      </c>
      <c r="AK25" s="7">
        <v>33</v>
      </c>
      <c r="AL25" s="7">
        <v>179</v>
      </c>
      <c r="AM25" s="7">
        <v>1920</v>
      </c>
      <c r="AN25" s="7">
        <v>2132</v>
      </c>
      <c r="AO25" s="7">
        <v>140084</v>
      </c>
      <c r="AP25" s="12" t="s">
        <v>64</v>
      </c>
    </row>
    <row r="26" spans="1:42" s="4" customFormat="1" ht="15.75" x14ac:dyDescent="0.25">
      <c r="A26" s="14">
        <v>25</v>
      </c>
      <c r="B26" s="6" t="s">
        <v>65</v>
      </c>
      <c r="C26" s="7">
        <v>6965</v>
      </c>
      <c r="D26" s="7">
        <v>3587</v>
      </c>
      <c r="E26" s="7">
        <v>23665</v>
      </c>
      <c r="F26" s="7">
        <v>2083</v>
      </c>
      <c r="G26" s="7">
        <v>864</v>
      </c>
      <c r="H26" s="7">
        <v>604</v>
      </c>
      <c r="I26" s="7">
        <v>3235</v>
      </c>
      <c r="J26" s="7">
        <v>3950</v>
      </c>
      <c r="K26" s="7">
        <v>0</v>
      </c>
      <c r="L26" s="7">
        <v>3189</v>
      </c>
      <c r="M26" s="7">
        <v>1320</v>
      </c>
      <c r="N26" s="7">
        <v>0</v>
      </c>
      <c r="O26" s="7">
        <v>49462</v>
      </c>
      <c r="P26" s="7">
        <v>817</v>
      </c>
      <c r="Q26" s="7">
        <v>1774</v>
      </c>
      <c r="R26" s="7">
        <v>0</v>
      </c>
      <c r="S26" s="7">
        <v>0</v>
      </c>
      <c r="T26" s="7">
        <v>0</v>
      </c>
      <c r="U26" s="7">
        <v>1410</v>
      </c>
      <c r="V26" s="7">
        <v>6264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156</v>
      </c>
      <c r="AC26" s="7">
        <v>0</v>
      </c>
      <c r="AD26" s="7">
        <v>10421</v>
      </c>
      <c r="AE26" s="7">
        <v>59883</v>
      </c>
      <c r="AF26" s="7">
        <v>741</v>
      </c>
      <c r="AG26" s="7">
        <v>741</v>
      </c>
      <c r="AH26" s="7">
        <v>5502</v>
      </c>
      <c r="AI26" s="7">
        <v>0</v>
      </c>
      <c r="AJ26" s="7">
        <v>5502</v>
      </c>
      <c r="AK26" s="7">
        <v>0</v>
      </c>
      <c r="AL26" s="7">
        <v>179</v>
      </c>
      <c r="AM26" s="7">
        <v>0</v>
      </c>
      <c r="AN26" s="7">
        <v>179</v>
      </c>
      <c r="AO26" s="7">
        <v>66305</v>
      </c>
      <c r="AP26" s="12" t="s">
        <v>65</v>
      </c>
    </row>
    <row r="27" spans="1:42" s="4" customFormat="1" ht="15.75" x14ac:dyDescent="0.25">
      <c r="A27" s="14">
        <v>26</v>
      </c>
      <c r="B27" s="6" t="s">
        <v>66</v>
      </c>
      <c r="C27" s="7">
        <v>114926</v>
      </c>
      <c r="D27" s="7">
        <v>56181</v>
      </c>
      <c r="E27" s="7">
        <v>120384</v>
      </c>
      <c r="F27" s="7">
        <v>46511</v>
      </c>
      <c r="G27" s="7">
        <v>14682</v>
      </c>
      <c r="H27" s="7">
        <v>36235</v>
      </c>
      <c r="I27" s="7">
        <v>67937</v>
      </c>
      <c r="J27" s="7">
        <v>63197</v>
      </c>
      <c r="K27" s="7">
        <v>3095</v>
      </c>
      <c r="L27" s="7">
        <v>36992</v>
      </c>
      <c r="M27" s="7">
        <v>9897</v>
      </c>
      <c r="N27" s="7">
        <v>2413</v>
      </c>
      <c r="O27" s="7">
        <v>572450</v>
      </c>
      <c r="P27" s="7">
        <v>13874</v>
      </c>
      <c r="Q27" s="7">
        <v>63867</v>
      </c>
      <c r="R27" s="7">
        <v>4506</v>
      </c>
      <c r="S27" s="7">
        <v>2215</v>
      </c>
      <c r="T27" s="7">
        <v>1627</v>
      </c>
      <c r="U27" s="7">
        <v>47930</v>
      </c>
      <c r="V27" s="7">
        <v>169141</v>
      </c>
      <c r="W27" s="7">
        <v>1640</v>
      </c>
      <c r="X27" s="7">
        <v>65495</v>
      </c>
      <c r="Y27" s="7">
        <v>1790</v>
      </c>
      <c r="Z27" s="7">
        <v>16604</v>
      </c>
      <c r="AA27" s="7">
        <v>4195</v>
      </c>
      <c r="AB27" s="7">
        <v>885</v>
      </c>
      <c r="AC27" s="7">
        <v>1640</v>
      </c>
      <c r="AD27" s="7">
        <v>395409</v>
      </c>
      <c r="AE27" s="7">
        <v>967859</v>
      </c>
      <c r="AF27" s="7">
        <v>1537</v>
      </c>
      <c r="AG27" s="7">
        <v>1537</v>
      </c>
      <c r="AH27" s="7">
        <v>5310</v>
      </c>
      <c r="AI27" s="7">
        <v>0</v>
      </c>
      <c r="AJ27" s="7">
        <v>5310</v>
      </c>
      <c r="AK27" s="7">
        <v>103</v>
      </c>
      <c r="AL27" s="7">
        <v>485</v>
      </c>
      <c r="AM27" s="7">
        <v>3836</v>
      </c>
      <c r="AN27" s="7">
        <v>4424</v>
      </c>
      <c r="AO27" s="7">
        <v>979130</v>
      </c>
      <c r="AP27" s="12" t="s">
        <v>66</v>
      </c>
    </row>
    <row r="28" spans="1:42" s="4" customFormat="1" ht="15.75" x14ac:dyDescent="0.25">
      <c r="A28" s="14">
        <v>27</v>
      </c>
      <c r="B28" s="6" t="s">
        <v>67</v>
      </c>
      <c r="C28" s="7">
        <v>40050</v>
      </c>
      <c r="D28" s="7">
        <v>19128</v>
      </c>
      <c r="E28" s="7">
        <v>11318</v>
      </c>
      <c r="F28" s="7">
        <v>10413</v>
      </c>
      <c r="G28" s="7">
        <v>6046</v>
      </c>
      <c r="H28" s="7">
        <v>7247</v>
      </c>
      <c r="I28" s="7">
        <v>4314</v>
      </c>
      <c r="J28" s="7">
        <v>9217</v>
      </c>
      <c r="K28" s="7">
        <v>0</v>
      </c>
      <c r="L28" s="7">
        <v>2551</v>
      </c>
      <c r="M28" s="7">
        <v>660</v>
      </c>
      <c r="N28" s="7">
        <v>402</v>
      </c>
      <c r="O28" s="7">
        <v>111346</v>
      </c>
      <c r="P28" s="7">
        <v>1633</v>
      </c>
      <c r="Q28" s="7">
        <v>5322</v>
      </c>
      <c r="R28" s="7">
        <v>0</v>
      </c>
      <c r="S28" s="7">
        <v>0</v>
      </c>
      <c r="T28" s="7">
        <v>0</v>
      </c>
      <c r="U28" s="7">
        <v>2820</v>
      </c>
      <c r="V28" s="7">
        <v>12528</v>
      </c>
      <c r="W28" s="7">
        <v>0</v>
      </c>
      <c r="X28" s="7">
        <v>4093</v>
      </c>
      <c r="Y28" s="7">
        <v>0</v>
      </c>
      <c r="Z28" s="7">
        <v>0</v>
      </c>
      <c r="AA28" s="7">
        <v>0</v>
      </c>
      <c r="AB28" s="7">
        <v>730</v>
      </c>
      <c r="AC28" s="7">
        <v>0</v>
      </c>
      <c r="AD28" s="7">
        <v>27126</v>
      </c>
      <c r="AE28" s="7">
        <v>138472</v>
      </c>
      <c r="AF28" s="7">
        <v>513</v>
      </c>
      <c r="AG28" s="7">
        <v>513</v>
      </c>
      <c r="AH28" s="7">
        <v>0</v>
      </c>
      <c r="AI28" s="7">
        <v>2081</v>
      </c>
      <c r="AJ28" s="7">
        <v>2081</v>
      </c>
      <c r="AK28" s="7">
        <v>100</v>
      </c>
      <c r="AL28" s="7">
        <v>89</v>
      </c>
      <c r="AM28" s="7">
        <v>640</v>
      </c>
      <c r="AN28" s="7">
        <v>829</v>
      </c>
      <c r="AO28" s="7">
        <v>141895</v>
      </c>
      <c r="AP28" s="12" t="s">
        <v>67</v>
      </c>
    </row>
    <row r="29" spans="1:42" s="4" customFormat="1" ht="15.75" x14ac:dyDescent="0.25">
      <c r="A29" s="14">
        <v>28</v>
      </c>
      <c r="B29" s="6" t="s">
        <v>68</v>
      </c>
      <c r="C29" s="7">
        <v>18284</v>
      </c>
      <c r="D29" s="7">
        <v>4782</v>
      </c>
      <c r="E29" s="7">
        <v>34983</v>
      </c>
      <c r="F29" s="7">
        <v>6248</v>
      </c>
      <c r="G29" s="7">
        <v>864</v>
      </c>
      <c r="H29" s="7">
        <v>4227</v>
      </c>
      <c r="I29" s="7">
        <v>4314</v>
      </c>
      <c r="J29" s="7">
        <v>14483</v>
      </c>
      <c r="K29" s="7">
        <v>0</v>
      </c>
      <c r="L29" s="7">
        <v>3827</v>
      </c>
      <c r="M29" s="7">
        <v>1320</v>
      </c>
      <c r="N29" s="7">
        <v>0</v>
      </c>
      <c r="O29" s="7">
        <v>93332</v>
      </c>
      <c r="P29" s="7">
        <v>2450</v>
      </c>
      <c r="Q29" s="7">
        <v>3548</v>
      </c>
      <c r="R29" s="7">
        <v>0</v>
      </c>
      <c r="S29" s="7">
        <v>0</v>
      </c>
      <c r="T29" s="7">
        <v>0</v>
      </c>
      <c r="U29" s="7">
        <v>4230</v>
      </c>
      <c r="V29" s="7">
        <v>18792</v>
      </c>
      <c r="W29" s="7">
        <v>0</v>
      </c>
      <c r="X29" s="7">
        <v>4093</v>
      </c>
      <c r="Y29" s="7">
        <v>0</v>
      </c>
      <c r="Z29" s="7">
        <v>0</v>
      </c>
      <c r="AA29" s="7">
        <v>0</v>
      </c>
      <c r="AB29" s="7">
        <v>365</v>
      </c>
      <c r="AC29" s="7">
        <v>0</v>
      </c>
      <c r="AD29" s="7">
        <v>33478</v>
      </c>
      <c r="AE29" s="7">
        <v>126810</v>
      </c>
      <c r="AF29" s="7">
        <v>627</v>
      </c>
      <c r="AG29" s="7">
        <v>627</v>
      </c>
      <c r="AH29" s="7">
        <v>7968</v>
      </c>
      <c r="AI29" s="7">
        <v>0</v>
      </c>
      <c r="AJ29" s="7">
        <v>7968</v>
      </c>
      <c r="AK29" s="7">
        <v>0</v>
      </c>
      <c r="AL29" s="7">
        <v>179</v>
      </c>
      <c r="AM29" s="7">
        <v>640</v>
      </c>
      <c r="AN29" s="7">
        <v>819</v>
      </c>
      <c r="AO29" s="7">
        <v>136224</v>
      </c>
      <c r="AP29" s="12" t="s">
        <v>68</v>
      </c>
    </row>
    <row r="30" spans="1:42" s="4" customFormat="1" ht="15.75" x14ac:dyDescent="0.25">
      <c r="A30" s="14">
        <v>29</v>
      </c>
      <c r="B30" s="6" t="s">
        <v>69</v>
      </c>
      <c r="C30" s="7">
        <v>20896</v>
      </c>
      <c r="D30" s="7">
        <v>5978</v>
      </c>
      <c r="E30" s="7">
        <v>9260</v>
      </c>
      <c r="F30" s="7">
        <v>1388</v>
      </c>
      <c r="G30" s="7">
        <v>864</v>
      </c>
      <c r="H30" s="7">
        <v>1208</v>
      </c>
      <c r="I30" s="7">
        <v>3235</v>
      </c>
      <c r="J30" s="7">
        <v>15800</v>
      </c>
      <c r="K30" s="7">
        <v>0</v>
      </c>
      <c r="L30" s="7">
        <v>1276</v>
      </c>
      <c r="M30" s="7">
        <v>0</v>
      </c>
      <c r="N30" s="7">
        <v>0</v>
      </c>
      <c r="O30" s="7">
        <v>59905</v>
      </c>
      <c r="P30" s="7">
        <v>817</v>
      </c>
      <c r="Q30" s="7">
        <v>1774</v>
      </c>
      <c r="R30" s="7">
        <v>0</v>
      </c>
      <c r="S30" s="7">
        <v>0</v>
      </c>
      <c r="T30" s="7">
        <v>0</v>
      </c>
      <c r="U30" s="7">
        <v>1410</v>
      </c>
      <c r="V30" s="7">
        <v>6264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235</v>
      </c>
      <c r="AC30" s="7">
        <v>0</v>
      </c>
      <c r="AD30" s="7">
        <v>10500</v>
      </c>
      <c r="AE30" s="7">
        <v>70405</v>
      </c>
      <c r="AF30" s="7">
        <v>0</v>
      </c>
      <c r="AG30" s="7">
        <v>0</v>
      </c>
      <c r="AH30" s="7">
        <v>0</v>
      </c>
      <c r="AI30" s="7">
        <v>1157</v>
      </c>
      <c r="AJ30" s="7">
        <v>1157</v>
      </c>
      <c r="AK30" s="7">
        <v>0</v>
      </c>
      <c r="AL30" s="7">
        <v>0</v>
      </c>
      <c r="AM30" s="7">
        <v>640</v>
      </c>
      <c r="AN30" s="7">
        <v>640</v>
      </c>
      <c r="AO30" s="7">
        <v>72202</v>
      </c>
      <c r="AP30" s="12" t="s">
        <v>69</v>
      </c>
    </row>
    <row r="31" spans="1:42" s="4" customFormat="1" ht="15.75" x14ac:dyDescent="0.25">
      <c r="A31" s="14">
        <v>30</v>
      </c>
      <c r="B31" s="6" t="s">
        <v>70</v>
      </c>
      <c r="C31" s="7">
        <v>28732</v>
      </c>
      <c r="D31" s="7">
        <v>27497</v>
      </c>
      <c r="E31" s="7">
        <v>20579</v>
      </c>
      <c r="F31" s="7">
        <v>10413</v>
      </c>
      <c r="G31" s="7">
        <v>4319</v>
      </c>
      <c r="H31" s="7">
        <v>6643</v>
      </c>
      <c r="I31" s="7">
        <v>21568</v>
      </c>
      <c r="J31" s="7">
        <v>13167</v>
      </c>
      <c r="K31" s="7">
        <v>0</v>
      </c>
      <c r="L31" s="7">
        <v>7016</v>
      </c>
      <c r="M31" s="7">
        <v>660</v>
      </c>
      <c r="N31" s="7">
        <v>0</v>
      </c>
      <c r="O31" s="7">
        <v>140594</v>
      </c>
      <c r="P31" s="7">
        <v>817</v>
      </c>
      <c r="Q31" s="7">
        <v>3548</v>
      </c>
      <c r="R31" s="7">
        <v>0</v>
      </c>
      <c r="S31" s="7">
        <v>0</v>
      </c>
      <c r="T31" s="7">
        <v>0</v>
      </c>
      <c r="U31" s="7">
        <v>2820</v>
      </c>
      <c r="V31" s="7">
        <v>18792</v>
      </c>
      <c r="W31" s="7">
        <v>0</v>
      </c>
      <c r="X31" s="7">
        <v>4093</v>
      </c>
      <c r="Y31" s="7">
        <v>0</v>
      </c>
      <c r="Z31" s="7">
        <v>1384</v>
      </c>
      <c r="AA31" s="7">
        <v>0</v>
      </c>
      <c r="AB31" s="7">
        <v>521</v>
      </c>
      <c r="AC31" s="7">
        <v>0</v>
      </c>
      <c r="AD31" s="7">
        <v>31975</v>
      </c>
      <c r="AE31" s="7">
        <v>172569</v>
      </c>
      <c r="AF31" s="7">
        <v>399</v>
      </c>
      <c r="AG31" s="7">
        <v>399</v>
      </c>
      <c r="AH31" s="7">
        <v>8727</v>
      </c>
      <c r="AI31" s="7">
        <v>0</v>
      </c>
      <c r="AJ31" s="7">
        <v>8727</v>
      </c>
      <c r="AK31" s="7">
        <v>0</v>
      </c>
      <c r="AL31" s="7">
        <v>179</v>
      </c>
      <c r="AM31" s="7">
        <v>1280</v>
      </c>
      <c r="AN31" s="7">
        <v>1459</v>
      </c>
      <c r="AO31" s="7">
        <v>183154</v>
      </c>
      <c r="AP31" s="12" t="s">
        <v>70</v>
      </c>
    </row>
    <row r="32" spans="1:42" s="4" customFormat="1" ht="15.75" x14ac:dyDescent="0.25">
      <c r="A32" s="14">
        <v>31</v>
      </c>
      <c r="B32" s="6" t="s">
        <v>71</v>
      </c>
      <c r="C32" s="7">
        <v>27861</v>
      </c>
      <c r="D32" s="7">
        <v>25106</v>
      </c>
      <c r="E32" s="7">
        <v>20579</v>
      </c>
      <c r="F32" s="7">
        <v>5554</v>
      </c>
      <c r="G32" s="7">
        <v>2591</v>
      </c>
      <c r="H32" s="7">
        <v>4227</v>
      </c>
      <c r="I32" s="7">
        <v>6471</v>
      </c>
      <c r="J32" s="7">
        <v>15800</v>
      </c>
      <c r="K32" s="7">
        <v>1032</v>
      </c>
      <c r="L32" s="7">
        <v>3827</v>
      </c>
      <c r="M32" s="7">
        <v>660</v>
      </c>
      <c r="N32" s="7">
        <v>0</v>
      </c>
      <c r="O32" s="7">
        <v>113708</v>
      </c>
      <c r="P32" s="7">
        <v>2450</v>
      </c>
      <c r="Q32" s="7">
        <v>3548</v>
      </c>
      <c r="R32" s="7">
        <v>0</v>
      </c>
      <c r="S32" s="7">
        <v>0</v>
      </c>
      <c r="T32" s="7">
        <v>0</v>
      </c>
      <c r="U32" s="7">
        <v>5639</v>
      </c>
      <c r="V32" s="7">
        <v>12528</v>
      </c>
      <c r="W32" s="7">
        <v>0</v>
      </c>
      <c r="X32" s="7">
        <v>4093</v>
      </c>
      <c r="Y32" s="7">
        <v>0</v>
      </c>
      <c r="Z32" s="7">
        <v>1384</v>
      </c>
      <c r="AA32" s="7">
        <v>0</v>
      </c>
      <c r="AB32" s="7">
        <v>886</v>
      </c>
      <c r="AC32" s="7">
        <v>0</v>
      </c>
      <c r="AD32" s="7">
        <v>30528</v>
      </c>
      <c r="AE32" s="7">
        <v>144236</v>
      </c>
      <c r="AF32" s="7">
        <v>57</v>
      </c>
      <c r="AG32" s="7">
        <v>57</v>
      </c>
      <c r="AH32" s="7">
        <v>0</v>
      </c>
      <c r="AI32" s="7">
        <v>3701</v>
      </c>
      <c r="AJ32" s="7">
        <v>3701</v>
      </c>
      <c r="AK32" s="7">
        <v>66</v>
      </c>
      <c r="AL32" s="7">
        <v>447</v>
      </c>
      <c r="AM32" s="7">
        <v>640</v>
      </c>
      <c r="AN32" s="7">
        <v>1153</v>
      </c>
      <c r="AO32" s="7">
        <v>149147</v>
      </c>
      <c r="AP32" s="12" t="s">
        <v>71</v>
      </c>
    </row>
    <row r="33" spans="1:42" s="4" customFormat="1" ht="15.75" x14ac:dyDescent="0.25">
      <c r="A33" s="14">
        <v>32</v>
      </c>
      <c r="B33" s="6" t="s">
        <v>72</v>
      </c>
      <c r="C33" s="7">
        <v>3483</v>
      </c>
      <c r="D33" s="7">
        <v>1196</v>
      </c>
      <c r="E33" s="7">
        <v>3087</v>
      </c>
      <c r="F33" s="7">
        <v>6942</v>
      </c>
      <c r="G33" s="7">
        <v>2591</v>
      </c>
      <c r="H33" s="7">
        <v>604</v>
      </c>
      <c r="I33" s="7">
        <v>1078</v>
      </c>
      <c r="J33" s="7">
        <v>2633</v>
      </c>
      <c r="K33" s="7">
        <v>0</v>
      </c>
      <c r="L33" s="7">
        <v>1276</v>
      </c>
      <c r="M33" s="7">
        <v>0</v>
      </c>
      <c r="N33" s="7">
        <v>0</v>
      </c>
      <c r="O33" s="7">
        <v>22890</v>
      </c>
      <c r="P33" s="7">
        <v>817</v>
      </c>
      <c r="Q33" s="7">
        <v>1774</v>
      </c>
      <c r="R33" s="7">
        <v>0</v>
      </c>
      <c r="S33" s="7">
        <v>0</v>
      </c>
      <c r="T33" s="7">
        <v>0</v>
      </c>
      <c r="U33" s="7">
        <v>2820</v>
      </c>
      <c r="V33" s="7">
        <v>6264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78</v>
      </c>
      <c r="AC33" s="7">
        <v>0</v>
      </c>
      <c r="AD33" s="7">
        <v>11753</v>
      </c>
      <c r="AE33" s="7">
        <v>34643</v>
      </c>
      <c r="AF33" s="7">
        <v>114</v>
      </c>
      <c r="AG33" s="7">
        <v>114</v>
      </c>
      <c r="AH33" s="7">
        <v>2182</v>
      </c>
      <c r="AI33" s="7">
        <v>0</v>
      </c>
      <c r="AJ33" s="7">
        <v>2182</v>
      </c>
      <c r="AK33" s="7">
        <v>0</v>
      </c>
      <c r="AL33" s="7">
        <v>45</v>
      </c>
      <c r="AM33" s="7">
        <v>0</v>
      </c>
      <c r="AN33" s="7">
        <v>45</v>
      </c>
      <c r="AO33" s="7">
        <v>36984</v>
      </c>
      <c r="AP33" s="12" t="s">
        <v>72</v>
      </c>
    </row>
    <row r="34" spans="1:42" s="4" customFormat="1" ht="15.75" x14ac:dyDescent="0.25">
      <c r="A34" s="14">
        <v>33</v>
      </c>
      <c r="B34" s="6" t="s">
        <v>73</v>
      </c>
      <c r="C34" s="7">
        <v>3483</v>
      </c>
      <c r="D34" s="7">
        <v>1196</v>
      </c>
      <c r="E34" s="7">
        <v>1029</v>
      </c>
      <c r="F34" s="7">
        <v>1388</v>
      </c>
      <c r="G34" s="7">
        <v>864</v>
      </c>
      <c r="H34" s="7">
        <v>5435</v>
      </c>
      <c r="I34" s="7">
        <v>1078</v>
      </c>
      <c r="J34" s="7">
        <v>2633</v>
      </c>
      <c r="K34" s="7">
        <v>0</v>
      </c>
      <c r="L34" s="7">
        <v>1276</v>
      </c>
      <c r="M34" s="7">
        <v>660</v>
      </c>
      <c r="N34" s="7">
        <v>0</v>
      </c>
      <c r="O34" s="7">
        <v>19042</v>
      </c>
      <c r="P34" s="7">
        <v>817</v>
      </c>
      <c r="Q34" s="7">
        <v>1774</v>
      </c>
      <c r="R34" s="7">
        <v>0</v>
      </c>
      <c r="S34" s="7">
        <v>0</v>
      </c>
      <c r="T34" s="7">
        <v>0</v>
      </c>
      <c r="U34" s="7">
        <v>1410</v>
      </c>
      <c r="V34" s="7">
        <v>6264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26</v>
      </c>
      <c r="AC34" s="7">
        <v>0</v>
      </c>
      <c r="AD34" s="7">
        <v>10291</v>
      </c>
      <c r="AE34" s="7">
        <v>29333</v>
      </c>
      <c r="AF34" s="7">
        <v>114</v>
      </c>
      <c r="AG34" s="7">
        <v>114</v>
      </c>
      <c r="AH34" s="7">
        <v>0</v>
      </c>
      <c r="AI34" s="7">
        <v>694</v>
      </c>
      <c r="AJ34" s="7">
        <v>694</v>
      </c>
      <c r="AK34" s="7">
        <v>0</v>
      </c>
      <c r="AL34" s="7">
        <v>0</v>
      </c>
      <c r="AM34" s="7">
        <v>0</v>
      </c>
      <c r="AN34" s="7">
        <v>0</v>
      </c>
      <c r="AO34" s="7">
        <v>30141</v>
      </c>
      <c r="AP34" s="12" t="s">
        <v>73</v>
      </c>
    </row>
    <row r="35" spans="1:42" s="4" customFormat="1" ht="15.75" x14ac:dyDescent="0.25">
      <c r="A35" s="14">
        <v>34</v>
      </c>
      <c r="B35" s="6" t="s">
        <v>74</v>
      </c>
      <c r="C35" s="7">
        <v>15672</v>
      </c>
      <c r="D35" s="7">
        <v>16737</v>
      </c>
      <c r="E35" s="7">
        <v>10289</v>
      </c>
      <c r="F35" s="7">
        <v>6248</v>
      </c>
      <c r="G35" s="7">
        <v>864</v>
      </c>
      <c r="H35" s="7">
        <v>7247</v>
      </c>
      <c r="I35" s="7">
        <v>2157</v>
      </c>
      <c r="J35" s="7">
        <v>19750</v>
      </c>
      <c r="K35" s="7">
        <v>0</v>
      </c>
      <c r="L35" s="7">
        <v>8292</v>
      </c>
      <c r="M35" s="7">
        <v>660</v>
      </c>
      <c r="N35" s="7">
        <v>0</v>
      </c>
      <c r="O35" s="7">
        <v>87916</v>
      </c>
      <c r="P35" s="7">
        <v>817</v>
      </c>
      <c r="Q35" s="7">
        <v>1774</v>
      </c>
      <c r="R35" s="7">
        <v>0</v>
      </c>
      <c r="S35" s="7">
        <v>0</v>
      </c>
      <c r="T35" s="7">
        <v>0</v>
      </c>
      <c r="U35" s="7">
        <v>1410</v>
      </c>
      <c r="V35" s="7">
        <v>6264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235</v>
      </c>
      <c r="AC35" s="7">
        <v>0</v>
      </c>
      <c r="AD35" s="7">
        <v>10500</v>
      </c>
      <c r="AE35" s="7">
        <v>98416</v>
      </c>
      <c r="AF35" s="7">
        <v>570</v>
      </c>
      <c r="AG35" s="7">
        <v>570</v>
      </c>
      <c r="AH35" s="7">
        <v>0</v>
      </c>
      <c r="AI35" s="7">
        <v>2174</v>
      </c>
      <c r="AJ35" s="7">
        <v>2174</v>
      </c>
      <c r="AK35" s="7">
        <v>0</v>
      </c>
      <c r="AL35" s="7">
        <v>89</v>
      </c>
      <c r="AM35" s="7">
        <v>640</v>
      </c>
      <c r="AN35" s="7">
        <v>729</v>
      </c>
      <c r="AO35" s="7">
        <v>101889</v>
      </c>
      <c r="AP35" s="12" t="s">
        <v>74</v>
      </c>
    </row>
    <row r="36" spans="1:42" s="4" customFormat="1" ht="15.75" x14ac:dyDescent="0.25">
      <c r="A36" s="14">
        <v>35</v>
      </c>
      <c r="B36" s="6" t="s">
        <v>75</v>
      </c>
      <c r="C36" s="7">
        <v>19154</v>
      </c>
      <c r="D36" s="7">
        <v>20324</v>
      </c>
      <c r="E36" s="7">
        <v>16463</v>
      </c>
      <c r="F36" s="7">
        <v>8330</v>
      </c>
      <c r="G36" s="7">
        <v>864</v>
      </c>
      <c r="H36" s="7">
        <v>3019</v>
      </c>
      <c r="I36" s="7">
        <v>7549</v>
      </c>
      <c r="J36" s="7">
        <v>15800</v>
      </c>
      <c r="K36" s="7">
        <v>1032</v>
      </c>
      <c r="L36" s="7">
        <v>4465</v>
      </c>
      <c r="M36" s="7">
        <v>660</v>
      </c>
      <c r="N36" s="7">
        <v>0</v>
      </c>
      <c r="O36" s="7">
        <v>97660</v>
      </c>
      <c r="P36" s="7">
        <v>1633</v>
      </c>
      <c r="Q36" s="7">
        <v>1774</v>
      </c>
      <c r="R36" s="7">
        <v>1502</v>
      </c>
      <c r="S36" s="7">
        <v>0</v>
      </c>
      <c r="T36" s="7">
        <v>0</v>
      </c>
      <c r="U36" s="7">
        <v>5639</v>
      </c>
      <c r="V36" s="7">
        <v>12528</v>
      </c>
      <c r="W36" s="7">
        <v>0</v>
      </c>
      <c r="X36" s="7">
        <v>8187</v>
      </c>
      <c r="Y36" s="7">
        <v>0</v>
      </c>
      <c r="Z36" s="7">
        <v>0</v>
      </c>
      <c r="AA36" s="7">
        <v>0</v>
      </c>
      <c r="AB36" s="7">
        <v>652</v>
      </c>
      <c r="AC36" s="7">
        <v>0</v>
      </c>
      <c r="AD36" s="7">
        <v>31915</v>
      </c>
      <c r="AE36" s="7">
        <v>129575</v>
      </c>
      <c r="AF36" s="7">
        <v>627</v>
      </c>
      <c r="AG36" s="7">
        <v>627</v>
      </c>
      <c r="AH36" s="7">
        <v>0</v>
      </c>
      <c r="AI36" s="7">
        <v>3886</v>
      </c>
      <c r="AJ36" s="7">
        <v>3886</v>
      </c>
      <c r="AK36" s="7">
        <v>0</v>
      </c>
      <c r="AL36" s="7">
        <v>402</v>
      </c>
      <c r="AM36" s="7">
        <v>0</v>
      </c>
      <c r="AN36" s="7">
        <v>402</v>
      </c>
      <c r="AO36" s="7">
        <v>134490</v>
      </c>
      <c r="AP36" s="12" t="s">
        <v>75</v>
      </c>
    </row>
    <row r="37" spans="1:42" s="4" customFormat="1" ht="15.75" x14ac:dyDescent="0.25">
      <c r="A37" s="14">
        <v>36</v>
      </c>
      <c r="B37" s="6" t="s">
        <v>76</v>
      </c>
      <c r="C37" s="7">
        <v>20025</v>
      </c>
      <c r="D37" s="7">
        <v>17933</v>
      </c>
      <c r="E37" s="7">
        <v>11318</v>
      </c>
      <c r="F37" s="7">
        <v>2083</v>
      </c>
      <c r="G37" s="7">
        <v>864</v>
      </c>
      <c r="H37" s="7">
        <v>604</v>
      </c>
      <c r="I37" s="7">
        <v>2157</v>
      </c>
      <c r="J37" s="7">
        <v>15800</v>
      </c>
      <c r="K37" s="7">
        <v>0</v>
      </c>
      <c r="L37" s="7">
        <v>1276</v>
      </c>
      <c r="M37" s="7">
        <v>0</v>
      </c>
      <c r="N37" s="7">
        <v>0</v>
      </c>
      <c r="O37" s="7">
        <v>72060</v>
      </c>
      <c r="P37" s="7">
        <v>817</v>
      </c>
      <c r="Q37" s="7">
        <v>1774</v>
      </c>
      <c r="R37" s="7">
        <v>0</v>
      </c>
      <c r="S37" s="7">
        <v>0</v>
      </c>
      <c r="T37" s="7">
        <v>0</v>
      </c>
      <c r="U37" s="7">
        <v>1410</v>
      </c>
      <c r="V37" s="7">
        <v>12528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365</v>
      </c>
      <c r="AC37" s="7">
        <v>0</v>
      </c>
      <c r="AD37" s="7">
        <v>16894</v>
      </c>
      <c r="AE37" s="7">
        <v>88954</v>
      </c>
      <c r="AF37" s="7">
        <v>0</v>
      </c>
      <c r="AG37" s="7">
        <v>0</v>
      </c>
      <c r="AH37" s="7">
        <v>0</v>
      </c>
      <c r="AI37" s="7">
        <v>1434</v>
      </c>
      <c r="AJ37" s="7">
        <v>1434</v>
      </c>
      <c r="AK37" s="7">
        <v>0</v>
      </c>
      <c r="AL37" s="7">
        <v>0</v>
      </c>
      <c r="AM37" s="7">
        <v>0</v>
      </c>
      <c r="AN37" s="7">
        <v>0</v>
      </c>
      <c r="AO37" s="7">
        <v>90388</v>
      </c>
      <c r="AP37" s="12" t="s">
        <v>76</v>
      </c>
    </row>
    <row r="38" spans="1:42" s="4" customFormat="1" ht="15.75" x14ac:dyDescent="0.25">
      <c r="A38" s="14">
        <v>37</v>
      </c>
      <c r="B38" s="6" t="s">
        <v>77</v>
      </c>
      <c r="C38" s="7">
        <v>22637</v>
      </c>
      <c r="D38" s="7">
        <v>32279</v>
      </c>
      <c r="E38" s="7">
        <v>11318</v>
      </c>
      <c r="F38" s="7">
        <v>13190</v>
      </c>
      <c r="G38" s="7">
        <v>1727</v>
      </c>
      <c r="H38" s="7">
        <v>6643</v>
      </c>
      <c r="I38" s="7">
        <v>6471</v>
      </c>
      <c r="J38" s="7">
        <v>14483</v>
      </c>
      <c r="K38" s="7">
        <v>1032</v>
      </c>
      <c r="L38" s="7">
        <v>6378</v>
      </c>
      <c r="M38" s="7">
        <v>660</v>
      </c>
      <c r="N38" s="7">
        <v>402</v>
      </c>
      <c r="O38" s="7">
        <v>117220</v>
      </c>
      <c r="P38" s="7">
        <v>2450</v>
      </c>
      <c r="Q38" s="7">
        <v>1774</v>
      </c>
      <c r="R38" s="7">
        <v>0</v>
      </c>
      <c r="S38" s="7">
        <v>0</v>
      </c>
      <c r="T38" s="7">
        <v>0</v>
      </c>
      <c r="U38" s="7">
        <v>11279</v>
      </c>
      <c r="V38" s="7">
        <v>18792</v>
      </c>
      <c r="W38" s="7">
        <v>0</v>
      </c>
      <c r="X38" s="7">
        <v>4093</v>
      </c>
      <c r="Y38" s="7">
        <v>0</v>
      </c>
      <c r="Z38" s="7">
        <v>0</v>
      </c>
      <c r="AA38" s="7">
        <v>0</v>
      </c>
      <c r="AB38" s="7">
        <v>521</v>
      </c>
      <c r="AC38" s="7">
        <v>0</v>
      </c>
      <c r="AD38" s="7">
        <v>38909</v>
      </c>
      <c r="AE38" s="7">
        <v>156129</v>
      </c>
      <c r="AF38" s="7">
        <v>285</v>
      </c>
      <c r="AG38" s="7">
        <v>285</v>
      </c>
      <c r="AH38" s="7">
        <v>0</v>
      </c>
      <c r="AI38" s="7">
        <v>3100</v>
      </c>
      <c r="AJ38" s="7">
        <v>3100</v>
      </c>
      <c r="AK38" s="7">
        <v>33</v>
      </c>
      <c r="AL38" s="7">
        <v>179</v>
      </c>
      <c r="AM38" s="7">
        <v>1280</v>
      </c>
      <c r="AN38" s="7">
        <v>1492</v>
      </c>
      <c r="AO38" s="7">
        <v>161006</v>
      </c>
      <c r="AP38" s="12" t="s">
        <v>77</v>
      </c>
    </row>
    <row r="39" spans="1:42" s="4" customFormat="1" ht="15.75" x14ac:dyDescent="0.25">
      <c r="A39" s="14">
        <v>38</v>
      </c>
      <c r="B39" s="6" t="s">
        <v>78</v>
      </c>
      <c r="C39" s="7">
        <v>29602</v>
      </c>
      <c r="D39" s="7">
        <v>26301</v>
      </c>
      <c r="E39" s="7">
        <v>11318</v>
      </c>
      <c r="F39" s="7">
        <v>4165</v>
      </c>
      <c r="G39" s="7">
        <v>864</v>
      </c>
      <c r="H39" s="7">
        <v>5435</v>
      </c>
      <c r="I39" s="7">
        <v>4314</v>
      </c>
      <c r="J39" s="7">
        <v>9217</v>
      </c>
      <c r="K39" s="7">
        <v>0</v>
      </c>
      <c r="L39" s="7">
        <v>1914</v>
      </c>
      <c r="M39" s="7">
        <v>1320</v>
      </c>
      <c r="N39" s="7">
        <v>0</v>
      </c>
      <c r="O39" s="7">
        <v>94450</v>
      </c>
      <c r="P39" s="7">
        <v>1633</v>
      </c>
      <c r="Q39" s="7">
        <v>5322</v>
      </c>
      <c r="R39" s="7">
        <v>0</v>
      </c>
      <c r="S39" s="7">
        <v>0</v>
      </c>
      <c r="T39" s="7">
        <v>0</v>
      </c>
      <c r="U39" s="7">
        <v>4230</v>
      </c>
      <c r="V39" s="7">
        <v>12528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235</v>
      </c>
      <c r="AC39" s="7">
        <v>0</v>
      </c>
      <c r="AD39" s="7">
        <v>23948</v>
      </c>
      <c r="AE39" s="7">
        <v>118398</v>
      </c>
      <c r="AF39" s="7">
        <v>513</v>
      </c>
      <c r="AG39" s="7">
        <v>513</v>
      </c>
      <c r="AH39" s="7">
        <v>0</v>
      </c>
      <c r="AI39" s="7">
        <v>3424</v>
      </c>
      <c r="AJ39" s="7">
        <v>3424</v>
      </c>
      <c r="AK39" s="7">
        <v>0</v>
      </c>
      <c r="AL39" s="7">
        <v>179</v>
      </c>
      <c r="AM39" s="7">
        <v>640</v>
      </c>
      <c r="AN39" s="7">
        <v>819</v>
      </c>
      <c r="AO39" s="7">
        <v>123154</v>
      </c>
      <c r="AP39" s="12" t="s">
        <v>78</v>
      </c>
    </row>
    <row r="40" spans="1:42" s="4" customFormat="1" ht="15.75" x14ac:dyDescent="0.25">
      <c r="A40" s="22" t="s">
        <v>79</v>
      </c>
      <c r="B40" s="23"/>
      <c r="C40" s="7">
        <v>843665</v>
      </c>
      <c r="D40" s="7">
        <v>523632</v>
      </c>
      <c r="E40" s="7">
        <v>739798</v>
      </c>
      <c r="F40" s="7">
        <v>219364</v>
      </c>
      <c r="G40" s="7">
        <v>197793</v>
      </c>
      <c r="H40" s="7">
        <v>195663</v>
      </c>
      <c r="I40" s="7">
        <v>267448</v>
      </c>
      <c r="J40" s="7">
        <v>454249</v>
      </c>
      <c r="K40" s="7">
        <v>13415</v>
      </c>
      <c r="L40" s="7">
        <v>193903</v>
      </c>
      <c r="M40" s="7">
        <v>38937</v>
      </c>
      <c r="N40" s="7">
        <v>6433</v>
      </c>
      <c r="O40" s="7">
        <v>3694300</v>
      </c>
      <c r="P40" s="7">
        <v>57162</v>
      </c>
      <c r="Q40" s="7">
        <v>191595</v>
      </c>
      <c r="R40" s="7">
        <v>12016</v>
      </c>
      <c r="S40" s="7">
        <v>2215</v>
      </c>
      <c r="T40" s="7">
        <v>1627</v>
      </c>
      <c r="U40" s="7">
        <v>184692</v>
      </c>
      <c r="V40" s="7">
        <v>682793</v>
      </c>
      <c r="W40" s="7">
        <v>1640</v>
      </c>
      <c r="X40" s="7">
        <v>155546</v>
      </c>
      <c r="Y40" s="7">
        <v>1790</v>
      </c>
      <c r="Z40" s="7">
        <v>30444</v>
      </c>
      <c r="AA40" s="7">
        <v>6293</v>
      </c>
      <c r="AB40" s="7">
        <v>13947</v>
      </c>
      <c r="AC40" s="7">
        <v>1640</v>
      </c>
      <c r="AD40" s="7">
        <v>1343400</v>
      </c>
      <c r="AE40" s="7">
        <v>5037700</v>
      </c>
      <c r="AF40" s="7">
        <v>16300</v>
      </c>
      <c r="AG40" s="7">
        <v>16300</v>
      </c>
      <c r="AH40" s="7">
        <v>102254</v>
      </c>
      <c r="AI40" s="7">
        <v>47746</v>
      </c>
      <c r="AJ40" s="7">
        <v>150000</v>
      </c>
      <c r="AK40" s="7">
        <v>698</v>
      </c>
      <c r="AL40" s="7">
        <v>5626</v>
      </c>
      <c r="AM40" s="7">
        <v>23676</v>
      </c>
      <c r="AN40" s="7">
        <v>30000</v>
      </c>
      <c r="AO40" s="7">
        <v>5234000</v>
      </c>
      <c r="AP40" s="12"/>
    </row>
  </sheetData>
  <mergeCells count="1">
    <mergeCell ref="A40:B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tabSelected="1" workbookViewId="0">
      <selection activeCell="P7" sqref="P7"/>
    </sheetView>
  </sheetViews>
  <sheetFormatPr defaultRowHeight="15" x14ac:dyDescent="0.25"/>
  <sheetData>
    <row r="1" spans="1:41" s="4" customFormat="1" ht="142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3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3" t="s">
        <v>40</v>
      </c>
    </row>
    <row r="2" spans="1:41" ht="15.75" x14ac:dyDescent="0.25">
      <c r="A2" s="14">
        <v>1</v>
      </c>
      <c r="B2" s="6" t="s">
        <v>41</v>
      </c>
      <c r="C2" s="16">
        <f>AGL!C2+MSME!C2+OPS!C2+NPS!C2</f>
        <v>64501</v>
      </c>
      <c r="D2" s="16">
        <f>AGL!D2+MSME!D2+OPS!D2+NPS!D2</f>
        <v>22283</v>
      </c>
      <c r="E2" s="16">
        <f>AGL!E2+MSME!E2+OPS!E2+NPS!E2</f>
        <v>23351</v>
      </c>
      <c r="F2" s="16">
        <f>AGL!F2+MSME!F2+OPS!F2+NPS!F2</f>
        <v>10596</v>
      </c>
      <c r="G2" s="16">
        <f>AGL!G2+MSME!G2+OPS!G2+NPS!G2</f>
        <v>16861</v>
      </c>
      <c r="H2" s="16">
        <f>AGL!H2+MSME!H2+OPS!H2+NPS!H2</f>
        <v>45430</v>
      </c>
      <c r="I2" s="16">
        <f>AGL!I2+MSME!I2+OPS!I2+NPS!I2</f>
        <v>8960</v>
      </c>
      <c r="J2" s="16">
        <f>AGL!J2+MSME!J2+OPS!J2+NPS!J2</f>
        <v>5816</v>
      </c>
      <c r="K2" s="16">
        <f>AGL!K2+MSME!K2+OPS!K2+NPS!K2</f>
        <v>0</v>
      </c>
      <c r="L2" s="16">
        <f>AGL!L2+MSME!L2+OPS!L2+NPS!L2</f>
        <v>20612</v>
      </c>
      <c r="M2" s="16">
        <f>AGL!M2+MSME!M2+OPS!M2+NPS!M2</f>
        <v>3244</v>
      </c>
      <c r="N2" s="16">
        <f>AGL!N2+MSME!N2+OPS!N2+NPS!N2</f>
        <v>0</v>
      </c>
      <c r="O2" s="16">
        <f>AGL!O2+MSME!O2+OPS!O2+NPS!O2</f>
        <v>221654</v>
      </c>
      <c r="P2" s="16">
        <f>AGL!P2+MSME!P2+OPS!P2+NPS!P2</f>
        <v>2954</v>
      </c>
      <c r="Q2" s="16">
        <f>AGL!Q2+MSME!Q2+OPS!Q2+NPS!Q2</f>
        <v>3731</v>
      </c>
      <c r="R2" s="16">
        <f>AGL!R2+MSME!R2+OPS!R2+NPS!R2</f>
        <v>0</v>
      </c>
      <c r="S2" s="16">
        <f>AGL!S2+MSME!S2+OPS!S2+NPS!S2</f>
        <v>0</v>
      </c>
      <c r="T2" s="16">
        <f>AGL!T2+MSME!T2+OPS!T2+NPS!T2</f>
        <v>0</v>
      </c>
      <c r="U2" s="16">
        <f>AGL!U2+MSME!U2+OPS!U2+NPS!U2</f>
        <v>7830</v>
      </c>
      <c r="V2" s="16">
        <f>AGL!V2+MSME!V2+OPS!V2+NPS!V2</f>
        <v>18509</v>
      </c>
      <c r="W2" s="16">
        <f>AGL!W2+MSME!W2+OPS!W2+NPS!W2</f>
        <v>0</v>
      </c>
      <c r="X2" s="16">
        <f>AGL!X2+MSME!X2+OPS!X2+NPS!X2</f>
        <v>0</v>
      </c>
      <c r="Y2" s="16">
        <f>AGL!Y2+MSME!Y2+OPS!Y2+NPS!Y2</f>
        <v>0</v>
      </c>
      <c r="Z2" s="16">
        <f>AGL!Z2+MSME!Z2+OPS!Z2+NPS!Z2</f>
        <v>0</v>
      </c>
      <c r="AA2" s="16">
        <f>AGL!AA2+MSME!AA2+OPS!AA2+NPS!AA2</f>
        <v>0</v>
      </c>
      <c r="AB2" s="16">
        <f>AGL!AB2+MSME!AB2+OPS!AB2+NPS!AB2</f>
        <v>20480</v>
      </c>
      <c r="AC2" s="16">
        <f>AGL!AC2+MSME!AC2+OPS!AC2+NPS!AC2</f>
        <v>0</v>
      </c>
      <c r="AD2" s="16">
        <f>AGL!AD2+MSME!AD2+OPS!AD2+NPS!AD2</f>
        <v>53504</v>
      </c>
      <c r="AE2" s="16">
        <f>AGL!AE2+MSME!AE2+OPS!AE2+NPS!AE2</f>
        <v>275158</v>
      </c>
      <c r="AF2" s="16">
        <f>AGL!AF2+MSME!AF2+OPS!AF2+NPS!AF2</f>
        <v>7044</v>
      </c>
      <c r="AG2" s="16">
        <f>AGL!AG2+MSME!AG2+OPS!AG2+NPS!AG2</f>
        <v>7044</v>
      </c>
      <c r="AH2" s="16">
        <f>AGL!AH2+MSME!AH2+OPS!AH2+NPS!AH2</f>
        <v>0</v>
      </c>
      <c r="AI2" s="16">
        <f>AGL!AI2+MSME!AI2+OPS!AI2+NPS!AI2</f>
        <v>34633</v>
      </c>
      <c r="AJ2" s="16">
        <f>AGL!AJ2+MSME!AJ2+OPS!AJ2+NPS!AJ2</f>
        <v>34633</v>
      </c>
      <c r="AK2" s="16">
        <f>AGL!AK2+MSME!AK2+OPS!AK2+NPS!AK2</f>
        <v>0</v>
      </c>
      <c r="AL2" s="16">
        <f>AGL!AL2+MSME!AL2+OPS!AL2+NPS!AL2</f>
        <v>1056</v>
      </c>
      <c r="AM2" s="16">
        <f>AGL!AM2+MSME!AM2+OPS!AM2+NPS!AM2</f>
        <v>0</v>
      </c>
      <c r="AN2" s="16">
        <f>AGL!AN2+MSME!AN2+OPS!AN2+NPS!AN2</f>
        <v>1056</v>
      </c>
      <c r="AO2" s="16">
        <f>AGL!AO2+MSME!AO2+OPS!AO2+NPS!AO2</f>
        <v>317891</v>
      </c>
    </row>
    <row r="3" spans="1:41" ht="15.75" x14ac:dyDescent="0.25">
      <c r="A3" s="14">
        <v>2</v>
      </c>
      <c r="B3" s="6" t="s">
        <v>42</v>
      </c>
      <c r="C3" s="16">
        <f>AGL!C3+MSME!C3+OPS!C3+NPS!C3</f>
        <v>8823</v>
      </c>
      <c r="D3" s="16">
        <f>AGL!D3+MSME!D3+OPS!D3+NPS!D3</f>
        <v>3227</v>
      </c>
      <c r="E3" s="16">
        <f>AGL!E3+MSME!E3+OPS!E3+NPS!E3</f>
        <v>18997</v>
      </c>
      <c r="F3" s="16">
        <f>AGL!F3+MSME!F3+OPS!F3+NPS!F3</f>
        <v>2876</v>
      </c>
      <c r="G3" s="16">
        <f>AGL!G3+MSME!G3+OPS!G3+NPS!G3</f>
        <v>3372</v>
      </c>
      <c r="H3" s="16">
        <f>AGL!H3+MSME!H3+OPS!H3+NPS!H3</f>
        <v>3311</v>
      </c>
      <c r="I3" s="16">
        <f>AGL!I3+MSME!I3+OPS!I3+NPS!I3</f>
        <v>8221</v>
      </c>
      <c r="J3" s="16">
        <f>AGL!J3+MSME!J3+OPS!J3+NPS!J3</f>
        <v>6093</v>
      </c>
      <c r="K3" s="16">
        <f>AGL!K3+MSME!K3+OPS!K3+NPS!K3</f>
        <v>0</v>
      </c>
      <c r="L3" s="16">
        <f>AGL!L3+MSME!L3+OPS!L3+NPS!L3</f>
        <v>10193</v>
      </c>
      <c r="M3" s="16">
        <f>AGL!M3+MSME!M3+OPS!M3+NPS!M3</f>
        <v>3244</v>
      </c>
      <c r="N3" s="16">
        <f>AGL!N3+MSME!N3+OPS!N3+NPS!N3</f>
        <v>0</v>
      </c>
      <c r="O3" s="16">
        <f>AGL!O3+MSME!O3+OPS!O3+NPS!O3</f>
        <v>68357</v>
      </c>
      <c r="P3" s="16">
        <f>AGL!P3+MSME!P3+OPS!P3+NPS!P3</f>
        <v>0</v>
      </c>
      <c r="Q3" s="16">
        <f>AGL!Q3+MSME!Q3+OPS!Q3+NPS!Q3</f>
        <v>3731</v>
      </c>
      <c r="R3" s="16">
        <f>AGL!R3+MSME!R3+OPS!R3+NPS!R3</f>
        <v>0</v>
      </c>
      <c r="S3" s="16">
        <f>AGL!S3+MSME!S3+OPS!S3+NPS!S3</f>
        <v>0</v>
      </c>
      <c r="T3" s="16">
        <f>AGL!T3+MSME!T3+OPS!T3+NPS!T3</f>
        <v>0</v>
      </c>
      <c r="U3" s="16">
        <f>AGL!U3+MSME!U3+OPS!U3+NPS!U3</f>
        <v>2327</v>
      </c>
      <c r="V3" s="16">
        <f>AGL!V3+MSME!V3+OPS!V3+NPS!V3</f>
        <v>9255</v>
      </c>
      <c r="W3" s="16">
        <f>AGL!W3+MSME!W3+OPS!W3+NPS!W3</f>
        <v>0</v>
      </c>
      <c r="X3" s="16">
        <f>AGL!X3+MSME!X3+OPS!X3+NPS!X3</f>
        <v>0</v>
      </c>
      <c r="Y3" s="16">
        <f>AGL!Y3+MSME!Y3+OPS!Y3+NPS!Y3</f>
        <v>0</v>
      </c>
      <c r="Z3" s="16">
        <f>AGL!Z3+MSME!Z3+OPS!Z3+NPS!Z3</f>
        <v>0</v>
      </c>
      <c r="AA3" s="16">
        <f>AGL!AA3+MSME!AA3+OPS!AA3+NPS!AA3</f>
        <v>0</v>
      </c>
      <c r="AB3" s="16">
        <f>AGL!AB3+MSME!AB3+OPS!AB3+NPS!AB3</f>
        <v>3297</v>
      </c>
      <c r="AC3" s="16">
        <f>AGL!AC3+MSME!AC3+OPS!AC3+NPS!AC3</f>
        <v>0</v>
      </c>
      <c r="AD3" s="16">
        <f>AGL!AD3+MSME!AD3+OPS!AD3+NPS!AD3</f>
        <v>18610</v>
      </c>
      <c r="AE3" s="16">
        <f>AGL!AE3+MSME!AE3+OPS!AE3+NPS!AE3</f>
        <v>86967</v>
      </c>
      <c r="AF3" s="16">
        <f>AGL!AF3+MSME!AF3+OPS!AF3+NPS!AF3</f>
        <v>57</v>
      </c>
      <c r="AG3" s="16">
        <f>AGL!AG3+MSME!AG3+OPS!AG3+NPS!AG3</f>
        <v>57</v>
      </c>
      <c r="AH3" s="16">
        <f>AGL!AH3+MSME!AH3+OPS!AH3+NPS!AH3</f>
        <v>26720</v>
      </c>
      <c r="AI3" s="16">
        <f>AGL!AI3+MSME!AI3+OPS!AI3+NPS!AI3</f>
        <v>0</v>
      </c>
      <c r="AJ3" s="16">
        <f>AGL!AJ3+MSME!AJ3+OPS!AJ3+NPS!AJ3</f>
        <v>26720</v>
      </c>
      <c r="AK3" s="16">
        <f>AGL!AK3+MSME!AK3+OPS!AK3+NPS!AK3</f>
        <v>0</v>
      </c>
      <c r="AL3" s="16">
        <f>AGL!AL3+MSME!AL3+OPS!AL3+NPS!AL3</f>
        <v>0</v>
      </c>
      <c r="AM3" s="16">
        <f>AGL!AM3+MSME!AM3+OPS!AM3+NPS!AM3</f>
        <v>0</v>
      </c>
      <c r="AN3" s="16">
        <f>AGL!AN3+MSME!AN3+OPS!AN3+NPS!AN3</f>
        <v>0</v>
      </c>
      <c r="AO3" s="16">
        <f>AGL!AO3+MSME!AO3+OPS!AO3+NPS!AO3</f>
        <v>113744</v>
      </c>
    </row>
    <row r="4" spans="1:41" ht="15.75" x14ac:dyDescent="0.25">
      <c r="A4" s="14">
        <v>3</v>
      </c>
      <c r="B4" s="6" t="s">
        <v>43</v>
      </c>
      <c r="C4" s="16">
        <f>AGL!C4+MSME!C4+OPS!C4+NPS!C4</f>
        <v>46461</v>
      </c>
      <c r="D4" s="16">
        <f>AGL!D4+MSME!D4+OPS!D4+NPS!D4</f>
        <v>12070</v>
      </c>
      <c r="E4" s="16">
        <f>AGL!E4+MSME!E4+OPS!E4+NPS!E4</f>
        <v>80252</v>
      </c>
      <c r="F4" s="16">
        <f>AGL!F4+MSME!F4+OPS!F4+NPS!F4</f>
        <v>16132</v>
      </c>
      <c r="G4" s="16">
        <f>AGL!G4+MSME!G4+OPS!G4+NPS!G4</f>
        <v>3372</v>
      </c>
      <c r="H4" s="16">
        <f>AGL!H4+MSME!H4+OPS!H4+NPS!H4</f>
        <v>14452</v>
      </c>
      <c r="I4" s="16">
        <f>AGL!I4+MSME!I4+OPS!I4+NPS!I4</f>
        <v>6666</v>
      </c>
      <c r="J4" s="16">
        <f>AGL!J4+MSME!J4+OPS!J4+NPS!J4</f>
        <v>6969</v>
      </c>
      <c r="K4" s="16">
        <f>AGL!K4+MSME!K4+OPS!K4+NPS!K4</f>
        <v>1926</v>
      </c>
      <c r="L4" s="16">
        <f>AGL!L4+MSME!L4+OPS!L4+NPS!L4</f>
        <v>23859</v>
      </c>
      <c r="M4" s="16">
        <f>AGL!M4+MSME!M4+OPS!M4+NPS!M4</f>
        <v>0</v>
      </c>
      <c r="N4" s="16">
        <f>AGL!N4+MSME!N4+OPS!N4+NPS!N4</f>
        <v>0</v>
      </c>
      <c r="O4" s="16">
        <f>AGL!O4+MSME!O4+OPS!O4+NPS!O4</f>
        <v>212159</v>
      </c>
      <c r="P4" s="16">
        <f>AGL!P4+MSME!P4+OPS!P4+NPS!P4</f>
        <v>2443</v>
      </c>
      <c r="Q4" s="16">
        <f>AGL!Q4+MSME!Q4+OPS!Q4+NPS!Q4</f>
        <v>3268</v>
      </c>
      <c r="R4" s="16">
        <f>AGL!R4+MSME!R4+OPS!R4+NPS!R4</f>
        <v>0</v>
      </c>
      <c r="S4" s="16">
        <f>AGL!S4+MSME!S4+OPS!S4+NPS!S4</f>
        <v>0</v>
      </c>
      <c r="T4" s="16">
        <f>AGL!T4+MSME!T4+OPS!T4+NPS!T4</f>
        <v>0</v>
      </c>
      <c r="U4" s="16">
        <f>AGL!U4+MSME!U4+OPS!U4+NPS!U4</f>
        <v>2147</v>
      </c>
      <c r="V4" s="16">
        <f>AGL!V4+MSME!V4+OPS!V4+NPS!V4</f>
        <v>17263</v>
      </c>
      <c r="W4" s="16">
        <f>AGL!W4+MSME!W4+OPS!W4+NPS!W4</f>
        <v>0</v>
      </c>
      <c r="X4" s="16">
        <f>AGL!X4+MSME!X4+OPS!X4+NPS!X4</f>
        <v>0</v>
      </c>
      <c r="Y4" s="16">
        <f>AGL!Y4+MSME!Y4+OPS!Y4+NPS!Y4</f>
        <v>0</v>
      </c>
      <c r="Z4" s="16">
        <f>AGL!Z4+MSME!Z4+OPS!Z4+NPS!Z4</f>
        <v>0</v>
      </c>
      <c r="AA4" s="16">
        <f>AGL!AA4+MSME!AA4+OPS!AA4+NPS!AA4</f>
        <v>0</v>
      </c>
      <c r="AB4" s="16">
        <f>AGL!AB4+MSME!AB4+OPS!AB4+NPS!AB4</f>
        <v>5178</v>
      </c>
      <c r="AC4" s="16">
        <f>AGL!AC4+MSME!AC4+OPS!AC4+NPS!AC4</f>
        <v>0</v>
      </c>
      <c r="AD4" s="16">
        <f>AGL!AD4+MSME!AD4+OPS!AD4+NPS!AD4</f>
        <v>30299</v>
      </c>
      <c r="AE4" s="16">
        <f>AGL!AE4+MSME!AE4+OPS!AE4+NPS!AE4</f>
        <v>242458</v>
      </c>
      <c r="AF4" s="16">
        <f>AGL!AF4+MSME!AF4+OPS!AF4+NPS!AF4</f>
        <v>17382</v>
      </c>
      <c r="AG4" s="16">
        <f>AGL!AG4+MSME!AG4+OPS!AG4+NPS!AG4</f>
        <v>17382</v>
      </c>
      <c r="AH4" s="16">
        <f>AGL!AH4+MSME!AH4+OPS!AH4+NPS!AH4</f>
        <v>72026</v>
      </c>
      <c r="AI4" s="16">
        <f>AGL!AI4+MSME!AI4+OPS!AI4+NPS!AI4</f>
        <v>0</v>
      </c>
      <c r="AJ4" s="16">
        <f>AGL!AJ4+MSME!AJ4+OPS!AJ4+NPS!AJ4</f>
        <v>72026</v>
      </c>
      <c r="AK4" s="16">
        <f>AGL!AK4+MSME!AK4+OPS!AK4+NPS!AK4</f>
        <v>0</v>
      </c>
      <c r="AL4" s="16">
        <f>AGL!AL4+MSME!AL4+OPS!AL4+NPS!AL4</f>
        <v>21220</v>
      </c>
      <c r="AM4" s="16">
        <f>AGL!AM4+MSME!AM4+OPS!AM4+NPS!AM4</f>
        <v>0</v>
      </c>
      <c r="AN4" s="16">
        <f>AGL!AN4+MSME!AN4+OPS!AN4+NPS!AN4</f>
        <v>21220</v>
      </c>
      <c r="AO4" s="16">
        <f>AGL!AO4+MSME!AO4+OPS!AO4+NPS!AO4</f>
        <v>353086</v>
      </c>
    </row>
    <row r="5" spans="1:41" ht="15.75" x14ac:dyDescent="0.25">
      <c r="A5" s="14">
        <v>4</v>
      </c>
      <c r="B5" s="6" t="s">
        <v>44</v>
      </c>
      <c r="C5" s="16">
        <f>AGL!C5+MSME!C5+OPS!C5+NPS!C5</f>
        <v>29677</v>
      </c>
      <c r="D5" s="16">
        <f>AGL!D5+MSME!D5+OPS!D5+NPS!D5</f>
        <v>8504</v>
      </c>
      <c r="E5" s="16">
        <f>AGL!E5+MSME!E5+OPS!E5+NPS!E5</f>
        <v>17877</v>
      </c>
      <c r="F5" s="16">
        <f>AGL!F5+MSME!F5+OPS!F5+NPS!F5</f>
        <v>10379</v>
      </c>
      <c r="G5" s="16">
        <f>AGL!G5+MSME!G5+OPS!G5+NPS!G5</f>
        <v>75320</v>
      </c>
      <c r="H5" s="16">
        <f>AGL!H5+MSME!H5+OPS!H5+NPS!H5</f>
        <v>8874</v>
      </c>
      <c r="I5" s="16">
        <f>AGL!I5+MSME!I5+OPS!I5+NPS!I5</f>
        <v>2425</v>
      </c>
      <c r="J5" s="16">
        <f>AGL!J5+MSME!J5+OPS!J5+NPS!J5</f>
        <v>15972</v>
      </c>
      <c r="K5" s="16">
        <f>AGL!K5+MSME!K5+OPS!K5+NPS!K5</f>
        <v>0</v>
      </c>
      <c r="L5" s="16">
        <f>AGL!L5+MSME!L5+OPS!L5+NPS!L5</f>
        <v>13666</v>
      </c>
      <c r="M5" s="16">
        <f>AGL!M5+MSME!M5+OPS!M5+NPS!M5</f>
        <v>0</v>
      </c>
      <c r="N5" s="16">
        <f>AGL!N5+MSME!N5+OPS!N5+NPS!N5</f>
        <v>0</v>
      </c>
      <c r="O5" s="16">
        <f>AGL!O5+MSME!O5+OPS!O5+NPS!O5</f>
        <v>182694</v>
      </c>
      <c r="P5" s="16">
        <f>AGL!P5+MSME!P5+OPS!P5+NPS!P5</f>
        <v>2954</v>
      </c>
      <c r="Q5" s="16">
        <f>AGL!Q5+MSME!Q5+OPS!Q5+NPS!Q5</f>
        <v>3731</v>
      </c>
      <c r="R5" s="16">
        <f>AGL!R5+MSME!R5+OPS!R5+NPS!R5</f>
        <v>0</v>
      </c>
      <c r="S5" s="16">
        <f>AGL!S5+MSME!S5+OPS!S5+NPS!S5</f>
        <v>0</v>
      </c>
      <c r="T5" s="16">
        <f>AGL!T5+MSME!T5+OPS!T5+NPS!T5</f>
        <v>0</v>
      </c>
      <c r="U5" s="16">
        <f>AGL!U5+MSME!U5+OPS!U5+NPS!U5</f>
        <v>2327</v>
      </c>
      <c r="V5" s="16">
        <f>AGL!V5+MSME!V5+OPS!V5+NPS!V5</f>
        <v>9255</v>
      </c>
      <c r="W5" s="16">
        <f>AGL!W5+MSME!W5+OPS!W5+NPS!W5</f>
        <v>0</v>
      </c>
      <c r="X5" s="16">
        <f>AGL!X5+MSME!X5+OPS!X5+NPS!X5</f>
        <v>0</v>
      </c>
      <c r="Y5" s="16">
        <f>AGL!Y5+MSME!Y5+OPS!Y5+NPS!Y5</f>
        <v>0</v>
      </c>
      <c r="Z5" s="16">
        <f>AGL!Z5+MSME!Z5+OPS!Z5+NPS!Z5</f>
        <v>0</v>
      </c>
      <c r="AA5" s="16">
        <f>AGL!AA5+MSME!AA5+OPS!AA5+NPS!AA5</f>
        <v>0</v>
      </c>
      <c r="AB5" s="16">
        <f>AGL!AB5+MSME!AB5+OPS!AB5+NPS!AB5</f>
        <v>6190</v>
      </c>
      <c r="AC5" s="16">
        <f>AGL!AC5+MSME!AC5+OPS!AC5+NPS!AC5</f>
        <v>0</v>
      </c>
      <c r="AD5" s="16">
        <f>AGL!AD5+MSME!AD5+OPS!AD5+NPS!AD5</f>
        <v>24457</v>
      </c>
      <c r="AE5" s="16">
        <f>AGL!AE5+MSME!AE5+OPS!AE5+NPS!AE5</f>
        <v>207151</v>
      </c>
      <c r="AF5" s="16">
        <f>AGL!AF5+MSME!AF5+OPS!AF5+NPS!AF5</f>
        <v>12185</v>
      </c>
      <c r="AG5" s="16">
        <f>AGL!AG5+MSME!AG5+OPS!AG5+NPS!AG5</f>
        <v>12185</v>
      </c>
      <c r="AH5" s="16">
        <f>AGL!AH5+MSME!AH5+OPS!AH5+NPS!AH5</f>
        <v>23649</v>
      </c>
      <c r="AI5" s="16">
        <f>AGL!AI5+MSME!AI5+OPS!AI5+NPS!AI5</f>
        <v>0</v>
      </c>
      <c r="AJ5" s="16">
        <f>AGL!AJ5+MSME!AJ5+OPS!AJ5+NPS!AJ5</f>
        <v>23649</v>
      </c>
      <c r="AK5" s="16">
        <f>AGL!AK5+MSME!AK5+OPS!AK5+NPS!AK5</f>
        <v>0</v>
      </c>
      <c r="AL5" s="16">
        <f>AGL!AL5+MSME!AL5+OPS!AL5+NPS!AL5</f>
        <v>5696</v>
      </c>
      <c r="AM5" s="16">
        <f>AGL!AM5+MSME!AM5+OPS!AM5+NPS!AM5</f>
        <v>0</v>
      </c>
      <c r="AN5" s="16">
        <f>AGL!AN5+MSME!AN5+OPS!AN5+NPS!AN5</f>
        <v>5696</v>
      </c>
      <c r="AO5" s="16">
        <f>AGL!AO5+MSME!AO5+OPS!AO5+NPS!AO5</f>
        <v>248681</v>
      </c>
    </row>
    <row r="6" spans="1:41" ht="15.75" x14ac:dyDescent="0.25">
      <c r="A6" s="14">
        <v>5</v>
      </c>
      <c r="B6" s="6" t="s">
        <v>45</v>
      </c>
      <c r="C6" s="16">
        <f>AGL!C6+MSME!C6+OPS!C6+NPS!C6</f>
        <v>80620</v>
      </c>
      <c r="D6" s="16">
        <f>AGL!D6+MSME!D6+OPS!D6+NPS!D6</f>
        <v>21428</v>
      </c>
      <c r="E6" s="16">
        <f>AGL!E6+MSME!E6+OPS!E6+NPS!E6</f>
        <v>49183</v>
      </c>
      <c r="F6" s="16">
        <f>AGL!F6+MSME!F6+OPS!F6+NPS!F6</f>
        <v>11984</v>
      </c>
      <c r="G6" s="16">
        <f>AGL!G6+MSME!G6+OPS!G6+NPS!G6</f>
        <v>93638</v>
      </c>
      <c r="H6" s="16">
        <f>AGL!H6+MSME!H6+OPS!H6+NPS!H6</f>
        <v>24989</v>
      </c>
      <c r="I6" s="16">
        <f>AGL!I6+MSME!I6+OPS!I6+NPS!I6</f>
        <v>10776</v>
      </c>
      <c r="J6" s="16">
        <f>AGL!J6+MSME!J6+OPS!J6+NPS!J6</f>
        <v>19642</v>
      </c>
      <c r="K6" s="16">
        <f>AGL!K6+MSME!K6+OPS!K6+NPS!K6</f>
        <v>0</v>
      </c>
      <c r="L6" s="16">
        <f>AGL!L6+MSME!L6+OPS!L6+NPS!L6</f>
        <v>24085</v>
      </c>
      <c r="M6" s="16">
        <f>AGL!M6+MSME!M6+OPS!M6+NPS!M6</f>
        <v>1753</v>
      </c>
      <c r="N6" s="16">
        <f>AGL!N6+MSME!N6+OPS!N6+NPS!N6</f>
        <v>1402</v>
      </c>
      <c r="O6" s="16">
        <f>AGL!O6+MSME!O6+OPS!O6+NPS!O6</f>
        <v>339500</v>
      </c>
      <c r="P6" s="16">
        <f>AGL!P6+MSME!P6+OPS!P6+NPS!P6</f>
        <v>4887</v>
      </c>
      <c r="Q6" s="16">
        <f>AGL!Q6+MSME!Q6+OPS!Q6+NPS!Q6</f>
        <v>9236</v>
      </c>
      <c r="R6" s="16">
        <f>AGL!R6+MSME!R6+OPS!R6+NPS!R6</f>
        <v>0</v>
      </c>
      <c r="S6" s="16">
        <f>AGL!S6+MSME!S6+OPS!S6+NPS!S6</f>
        <v>0</v>
      </c>
      <c r="T6" s="16">
        <f>AGL!T6+MSME!T6+OPS!T6+NPS!T6</f>
        <v>0</v>
      </c>
      <c r="U6" s="16">
        <f>AGL!U6+MSME!U6+OPS!U6+NPS!U6</f>
        <v>7651</v>
      </c>
      <c r="V6" s="16">
        <f>AGL!V6+MSME!V6+OPS!V6+NPS!V6</f>
        <v>25271</v>
      </c>
      <c r="W6" s="16">
        <f>AGL!W6+MSME!W6+OPS!W6+NPS!W6</f>
        <v>0</v>
      </c>
      <c r="X6" s="16">
        <f>AGL!X6+MSME!X6+OPS!X6+NPS!X6</f>
        <v>13287</v>
      </c>
      <c r="Y6" s="16">
        <f>AGL!Y6+MSME!Y6+OPS!Y6+NPS!Y6</f>
        <v>0</v>
      </c>
      <c r="Z6" s="16">
        <f>AGL!Z6+MSME!Z6+OPS!Z6+NPS!Z6</f>
        <v>2054</v>
      </c>
      <c r="AA6" s="16">
        <f>AGL!AA6+MSME!AA6+OPS!AA6+NPS!AA6</f>
        <v>0</v>
      </c>
      <c r="AB6" s="16">
        <f>AGL!AB6+MSME!AB6+OPS!AB6+NPS!AB6</f>
        <v>13670</v>
      </c>
      <c r="AC6" s="16">
        <f>AGL!AC6+MSME!AC6+OPS!AC6+NPS!AC6</f>
        <v>0</v>
      </c>
      <c r="AD6" s="16">
        <f>AGL!AD6+MSME!AD6+OPS!AD6+NPS!AD6</f>
        <v>76056</v>
      </c>
      <c r="AE6" s="16">
        <f>AGL!AE6+MSME!AE6+OPS!AE6+NPS!AE6</f>
        <v>415556</v>
      </c>
      <c r="AF6" s="16">
        <f>AGL!AF6+MSME!AF6+OPS!AF6+NPS!AF6</f>
        <v>17325</v>
      </c>
      <c r="AG6" s="16">
        <f>AGL!AG6+MSME!AG6+OPS!AG6+NPS!AG6</f>
        <v>17325</v>
      </c>
      <c r="AH6" s="16">
        <f>AGL!AH6+MSME!AH6+OPS!AH6+NPS!AH6</f>
        <v>50222</v>
      </c>
      <c r="AI6" s="16">
        <f>AGL!AI6+MSME!AI6+OPS!AI6+NPS!AI6</f>
        <v>0</v>
      </c>
      <c r="AJ6" s="16">
        <f>AGL!AJ6+MSME!AJ6+OPS!AJ6+NPS!AJ6</f>
        <v>50222</v>
      </c>
      <c r="AK6" s="16">
        <f>AGL!AK6+MSME!AK6+OPS!AK6+NPS!AK6</f>
        <v>1542</v>
      </c>
      <c r="AL6" s="16">
        <f>AGL!AL6+MSME!AL6+OPS!AL6+NPS!AL6</f>
        <v>10380</v>
      </c>
      <c r="AM6" s="16">
        <f>AGL!AM6+MSME!AM6+OPS!AM6+NPS!AM6</f>
        <v>7335</v>
      </c>
      <c r="AN6" s="16">
        <f>AGL!AN6+MSME!AN6+OPS!AN6+NPS!AN6</f>
        <v>19257</v>
      </c>
      <c r="AO6" s="16">
        <f>AGL!AO6+MSME!AO6+OPS!AO6+NPS!AO6</f>
        <v>502360</v>
      </c>
    </row>
    <row r="7" spans="1:41" ht="15.75" x14ac:dyDescent="0.25">
      <c r="A7" s="14">
        <v>6</v>
      </c>
      <c r="B7" s="6" t="s">
        <v>46</v>
      </c>
      <c r="C7" s="16">
        <f>AGL!C7+MSME!C7+OPS!C7+NPS!C7</f>
        <v>81969</v>
      </c>
      <c r="D7" s="16">
        <f>AGL!D7+MSME!D7+OPS!D7+NPS!D7</f>
        <v>12388</v>
      </c>
      <c r="E7" s="16">
        <f>AGL!E7+MSME!E7+OPS!E7+NPS!E7</f>
        <v>48760</v>
      </c>
      <c r="F7" s="16">
        <f>AGL!F7+MSME!F7+OPS!F7+NPS!F7</f>
        <v>21491</v>
      </c>
      <c r="G7" s="16">
        <f>AGL!G7+MSME!G7+OPS!G7+NPS!G7</f>
        <v>135307</v>
      </c>
      <c r="H7" s="16">
        <f>AGL!H7+MSME!H7+OPS!H7+NPS!H7</f>
        <v>35540</v>
      </c>
      <c r="I7" s="16">
        <f>AGL!I7+MSME!I7+OPS!I7+NPS!I7</f>
        <v>20945</v>
      </c>
      <c r="J7" s="16">
        <f>AGL!J7+MSME!J7+OPS!J7+NPS!J7</f>
        <v>32316</v>
      </c>
      <c r="K7" s="16">
        <f>AGL!K7+MSME!K7+OPS!K7+NPS!K7</f>
        <v>1715</v>
      </c>
      <c r="L7" s="16">
        <f>AGL!L7+MSME!L7+OPS!L7+NPS!L7</f>
        <v>26124</v>
      </c>
      <c r="M7" s="16">
        <f>AGL!M7+MSME!M7+OPS!M7+NPS!M7</f>
        <v>5656</v>
      </c>
      <c r="N7" s="16">
        <f>AGL!N7+MSME!N7+OPS!N7+NPS!N7</f>
        <v>1402</v>
      </c>
      <c r="O7" s="16">
        <f>AGL!O7+MSME!O7+OPS!O7+NPS!O7</f>
        <v>423613</v>
      </c>
      <c r="P7" s="16">
        <f>AGL!P7+MSME!P7+OPS!P7+NPS!P7</f>
        <v>5398</v>
      </c>
      <c r="Q7" s="16">
        <f>AGL!Q7+MSME!Q7+OPS!Q7+NPS!Q7</f>
        <v>26966</v>
      </c>
      <c r="R7" s="16">
        <f>AGL!R7+MSME!R7+OPS!R7+NPS!R7</f>
        <v>0</v>
      </c>
      <c r="S7" s="16">
        <f>AGL!S7+MSME!S7+OPS!S7+NPS!S7</f>
        <v>0</v>
      </c>
      <c r="T7" s="16">
        <f>AGL!T7+MSME!T7+OPS!T7+NPS!T7</f>
        <v>0</v>
      </c>
      <c r="U7" s="16">
        <f>AGL!U7+MSME!U7+OPS!U7+NPS!U7</f>
        <v>17152</v>
      </c>
      <c r="V7" s="16">
        <f>AGL!V7+MSME!V7+OPS!V7+NPS!V7</f>
        <v>51788</v>
      </c>
      <c r="W7" s="16">
        <f>AGL!W7+MSME!W7+OPS!W7+NPS!W7</f>
        <v>0</v>
      </c>
      <c r="X7" s="16">
        <f>AGL!X7+MSME!X7+OPS!X7+NPS!X7</f>
        <v>6644</v>
      </c>
      <c r="Y7" s="16">
        <f>AGL!Y7+MSME!Y7+OPS!Y7+NPS!Y7</f>
        <v>0</v>
      </c>
      <c r="Z7" s="16">
        <f>AGL!Z7+MSME!Z7+OPS!Z7+NPS!Z7</f>
        <v>0</v>
      </c>
      <c r="AA7" s="16">
        <f>AGL!AA7+MSME!AA7+OPS!AA7+NPS!AA7</f>
        <v>0</v>
      </c>
      <c r="AB7" s="16">
        <f>AGL!AB7+MSME!AB7+OPS!AB7+NPS!AB7</f>
        <v>16115</v>
      </c>
      <c r="AC7" s="16">
        <f>AGL!AC7+MSME!AC7+OPS!AC7+NPS!AC7</f>
        <v>0</v>
      </c>
      <c r="AD7" s="16">
        <f>AGL!AD7+MSME!AD7+OPS!AD7+NPS!AD7</f>
        <v>124063</v>
      </c>
      <c r="AE7" s="16">
        <f>AGL!AE7+MSME!AE7+OPS!AE7+NPS!AE7</f>
        <v>547676</v>
      </c>
      <c r="AF7" s="16">
        <f>AGL!AF7+MSME!AF7+OPS!AF7+NPS!AF7</f>
        <v>12185</v>
      </c>
      <c r="AG7" s="16">
        <f>AGL!AG7+MSME!AG7+OPS!AG7+NPS!AG7</f>
        <v>12185</v>
      </c>
      <c r="AH7" s="16">
        <f>AGL!AH7+MSME!AH7+OPS!AH7+NPS!AH7</f>
        <v>41901</v>
      </c>
      <c r="AI7" s="16">
        <f>AGL!AI7+MSME!AI7+OPS!AI7+NPS!AI7</f>
        <v>0</v>
      </c>
      <c r="AJ7" s="16">
        <f>AGL!AJ7+MSME!AJ7+OPS!AJ7+NPS!AJ7</f>
        <v>41901</v>
      </c>
      <c r="AK7" s="16">
        <f>AGL!AK7+MSME!AK7+OPS!AK7+NPS!AK7</f>
        <v>723</v>
      </c>
      <c r="AL7" s="16">
        <f>AGL!AL7+MSME!AL7+OPS!AL7+NPS!AL7</f>
        <v>10380</v>
      </c>
      <c r="AM7" s="16">
        <f>AGL!AM7+MSME!AM7+OPS!AM7+NPS!AM7</f>
        <v>18553</v>
      </c>
      <c r="AN7" s="16">
        <f>AGL!AN7+MSME!AN7+OPS!AN7+NPS!AN7</f>
        <v>29656</v>
      </c>
      <c r="AO7" s="16">
        <f>AGL!AO7+MSME!AO7+OPS!AO7+NPS!AO7</f>
        <v>631418</v>
      </c>
    </row>
    <row r="8" spans="1:41" ht="15.75" x14ac:dyDescent="0.25">
      <c r="A8" s="14">
        <v>7</v>
      </c>
      <c r="B8" s="6" t="s">
        <v>47</v>
      </c>
      <c r="C8" s="16">
        <f>AGL!C8+MSME!C8+OPS!C8+NPS!C8</f>
        <v>45393</v>
      </c>
      <c r="D8" s="16">
        <f>AGL!D8+MSME!D8+OPS!D8+NPS!D8</f>
        <v>14757</v>
      </c>
      <c r="E8" s="16">
        <f>AGL!E8+MSME!E8+OPS!E8+NPS!E8</f>
        <v>86616</v>
      </c>
      <c r="F8" s="16">
        <f>AGL!F8+MSME!F8+OPS!F8+NPS!F8</f>
        <v>8746</v>
      </c>
      <c r="G8" s="16">
        <f>AGL!G8+MSME!G8+OPS!G8+NPS!G8</f>
        <v>10118</v>
      </c>
      <c r="H8" s="16">
        <f>AGL!H8+MSME!H8+OPS!H8+NPS!H8</f>
        <v>21089</v>
      </c>
      <c r="I8" s="16">
        <f>AGL!I8+MSME!I8+OPS!I8+NPS!I8</f>
        <v>11986</v>
      </c>
      <c r="J8" s="16">
        <f>AGL!J8+MSME!J8+OPS!J8+NPS!J8</f>
        <v>10204</v>
      </c>
      <c r="K8" s="16">
        <f>AGL!K8+MSME!K8+OPS!K8+NPS!K8</f>
        <v>1715</v>
      </c>
      <c r="L8" s="16">
        <f>AGL!L8+MSME!L8+OPS!L8+NPS!L8</f>
        <v>8221</v>
      </c>
      <c r="M8" s="16">
        <f>AGL!M8+MSME!M8+OPS!M8+NPS!M8</f>
        <v>3904</v>
      </c>
      <c r="N8" s="16">
        <f>AGL!N8+MSME!N8+OPS!N8+NPS!N8</f>
        <v>1402</v>
      </c>
      <c r="O8" s="16">
        <f>AGL!O8+MSME!O8+OPS!O8+NPS!O8</f>
        <v>224151</v>
      </c>
      <c r="P8" s="16">
        <f>AGL!P8+MSME!P8+OPS!P8+NPS!P8</f>
        <v>2954</v>
      </c>
      <c r="Q8" s="16">
        <f>AGL!Q8+MSME!Q8+OPS!Q8+NPS!Q8</f>
        <v>3268</v>
      </c>
      <c r="R8" s="16">
        <f>AGL!R8+MSME!R8+OPS!R8+NPS!R8</f>
        <v>0</v>
      </c>
      <c r="S8" s="16">
        <f>AGL!S8+MSME!S8+OPS!S8+NPS!S8</f>
        <v>0</v>
      </c>
      <c r="T8" s="16">
        <f>AGL!T8+MSME!T8+OPS!T8+NPS!T8</f>
        <v>0</v>
      </c>
      <c r="U8" s="16">
        <f>AGL!U8+MSME!U8+OPS!U8+NPS!U8</f>
        <v>6619</v>
      </c>
      <c r="V8" s="16">
        <f>AGL!V8+MSME!V8+OPS!V8+NPS!V8</f>
        <v>16016</v>
      </c>
      <c r="W8" s="16">
        <f>AGL!W8+MSME!W8+OPS!W8+NPS!W8</f>
        <v>0</v>
      </c>
      <c r="X8" s="16">
        <f>AGL!X8+MSME!X8+OPS!X8+NPS!X8</f>
        <v>20810</v>
      </c>
      <c r="Y8" s="16">
        <f>AGL!Y8+MSME!Y8+OPS!Y8+NPS!Y8</f>
        <v>0</v>
      </c>
      <c r="Z8" s="16">
        <f>AGL!Z8+MSME!Z8+OPS!Z8+NPS!Z8</f>
        <v>0</v>
      </c>
      <c r="AA8" s="16">
        <f>AGL!AA8+MSME!AA8+OPS!AA8+NPS!AA8</f>
        <v>0</v>
      </c>
      <c r="AB8" s="16">
        <f>AGL!AB8+MSME!AB8+OPS!AB8+NPS!AB8</f>
        <v>7077</v>
      </c>
      <c r="AC8" s="16">
        <f>AGL!AC8+MSME!AC8+OPS!AC8+NPS!AC8</f>
        <v>0</v>
      </c>
      <c r="AD8" s="16">
        <f>AGL!AD8+MSME!AD8+OPS!AD8+NPS!AD8</f>
        <v>56744</v>
      </c>
      <c r="AE8" s="16">
        <f>AGL!AE8+MSME!AE8+OPS!AE8+NPS!AE8</f>
        <v>280895</v>
      </c>
      <c r="AF8" s="16">
        <f>AGL!AF8+MSME!AF8+OPS!AF8+NPS!AF8</f>
        <v>22637</v>
      </c>
      <c r="AG8" s="16">
        <f>AGL!AG8+MSME!AG8+OPS!AG8+NPS!AG8</f>
        <v>22637</v>
      </c>
      <c r="AH8" s="16">
        <f>AGL!AH8+MSME!AH8+OPS!AH8+NPS!AH8</f>
        <v>103221</v>
      </c>
      <c r="AI8" s="16">
        <f>AGL!AI8+MSME!AI8+OPS!AI8+NPS!AI8</f>
        <v>0</v>
      </c>
      <c r="AJ8" s="16">
        <f>AGL!AJ8+MSME!AJ8+OPS!AJ8+NPS!AJ8</f>
        <v>103221</v>
      </c>
      <c r="AK8" s="16">
        <f>AGL!AK8+MSME!AK8+OPS!AK8+NPS!AK8</f>
        <v>1542</v>
      </c>
      <c r="AL8" s="16">
        <f>AGL!AL8+MSME!AL8+OPS!AL8+NPS!AL8</f>
        <v>10380</v>
      </c>
      <c r="AM8" s="16">
        <f>AGL!AM8+MSME!AM8+OPS!AM8+NPS!AM8</f>
        <v>1364</v>
      </c>
      <c r="AN8" s="16">
        <f>AGL!AN8+MSME!AN8+OPS!AN8+NPS!AN8</f>
        <v>13286</v>
      </c>
      <c r="AO8" s="16">
        <f>AGL!AO8+MSME!AO8+OPS!AO8+NPS!AO8</f>
        <v>420039</v>
      </c>
    </row>
    <row r="9" spans="1:41" ht="15.75" x14ac:dyDescent="0.25">
      <c r="A9" s="14">
        <v>8</v>
      </c>
      <c r="B9" s="6" t="s">
        <v>48</v>
      </c>
      <c r="C9" s="16">
        <f>AGL!C9+MSME!C9+OPS!C9+NPS!C9</f>
        <v>27546</v>
      </c>
      <c r="D9" s="16">
        <f>AGL!D9+MSME!D9+OPS!D9+NPS!D9</f>
        <v>4422</v>
      </c>
      <c r="E9" s="16">
        <f>AGL!E9+MSME!E9+OPS!E9+NPS!E9</f>
        <v>57791</v>
      </c>
      <c r="F9" s="16">
        <f>AGL!F9+MSME!F9+OPS!F9+NPS!F9</f>
        <v>14165</v>
      </c>
      <c r="G9" s="16">
        <f>AGL!G9+MSME!G9+OPS!G9+NPS!G9</f>
        <v>6221</v>
      </c>
      <c r="H9" s="16">
        <f>AGL!H9+MSME!H9+OPS!H9+NPS!H9</f>
        <v>8300</v>
      </c>
      <c r="I9" s="16">
        <f>AGL!I9+MSME!I9+OPS!I9+NPS!I9</f>
        <v>2425</v>
      </c>
      <c r="J9" s="16">
        <f>AGL!J9+MSME!J9+OPS!J9+NPS!J9</f>
        <v>16848</v>
      </c>
      <c r="K9" s="16">
        <f>AGL!K9+MSME!K9+OPS!K9+NPS!K9</f>
        <v>0</v>
      </c>
      <c r="L9" s="16">
        <f>AGL!L9+MSME!L9+OPS!L9+NPS!L9</f>
        <v>37156</v>
      </c>
      <c r="M9" s="16">
        <f>AGL!M9+MSME!M9+OPS!M9+NPS!M9</f>
        <v>1753</v>
      </c>
      <c r="N9" s="16">
        <f>AGL!N9+MSME!N9+OPS!N9+NPS!N9</f>
        <v>0</v>
      </c>
      <c r="O9" s="16">
        <f>AGL!O9+MSME!O9+OPS!O9+NPS!O9</f>
        <v>176627</v>
      </c>
      <c r="P9" s="16">
        <f>AGL!P9+MSME!P9+OPS!P9+NPS!P9</f>
        <v>3770</v>
      </c>
      <c r="Q9" s="16">
        <f>AGL!Q9+MSME!Q9+OPS!Q9+NPS!Q9</f>
        <v>7742</v>
      </c>
      <c r="R9" s="16">
        <f>AGL!R9+MSME!R9+OPS!R9+NPS!R9</f>
        <v>0</v>
      </c>
      <c r="S9" s="16">
        <f>AGL!S9+MSME!S9+OPS!S9+NPS!S9</f>
        <v>0</v>
      </c>
      <c r="T9" s="16">
        <f>AGL!T9+MSME!T9+OPS!T9+NPS!T9</f>
        <v>0</v>
      </c>
      <c r="U9" s="16">
        <f>AGL!U9+MSME!U9+OPS!U9+NPS!U9</f>
        <v>4473</v>
      </c>
      <c r="V9" s="16">
        <f>AGL!V9+MSME!V9+OPS!V9+NPS!V9</f>
        <v>8008</v>
      </c>
      <c r="W9" s="16">
        <f>AGL!W9+MSME!W9+OPS!W9+NPS!W9</f>
        <v>0</v>
      </c>
      <c r="X9" s="16">
        <f>AGL!X9+MSME!X9+OPS!X9+NPS!X9</f>
        <v>0</v>
      </c>
      <c r="Y9" s="16">
        <f>AGL!Y9+MSME!Y9+OPS!Y9+NPS!Y9</f>
        <v>0</v>
      </c>
      <c r="Z9" s="16">
        <f>AGL!Z9+MSME!Z9+OPS!Z9+NPS!Z9</f>
        <v>0</v>
      </c>
      <c r="AA9" s="16">
        <f>AGL!AA9+MSME!AA9+OPS!AA9+NPS!AA9</f>
        <v>0</v>
      </c>
      <c r="AB9" s="16">
        <f>AGL!AB9+MSME!AB9+OPS!AB9+NPS!AB9</f>
        <v>5178</v>
      </c>
      <c r="AC9" s="16">
        <f>AGL!AC9+MSME!AC9+OPS!AC9+NPS!AC9</f>
        <v>0</v>
      </c>
      <c r="AD9" s="16">
        <f>AGL!AD9+MSME!AD9+OPS!AD9+NPS!AD9</f>
        <v>29171</v>
      </c>
      <c r="AE9" s="16">
        <f>AGL!AE9+MSME!AE9+OPS!AE9+NPS!AE9</f>
        <v>205798</v>
      </c>
      <c r="AF9" s="16">
        <f>AGL!AF9+MSME!AF9+OPS!AF9+NPS!AF9</f>
        <v>12185</v>
      </c>
      <c r="AG9" s="16">
        <f>AGL!AG9+MSME!AG9+OPS!AG9+NPS!AG9</f>
        <v>12185</v>
      </c>
      <c r="AH9" s="16">
        <f>AGL!AH9+MSME!AH9+OPS!AH9+NPS!AH9</f>
        <v>58024</v>
      </c>
      <c r="AI9" s="16">
        <f>AGL!AI9+MSME!AI9+OPS!AI9+NPS!AI9</f>
        <v>0</v>
      </c>
      <c r="AJ9" s="16">
        <f>AGL!AJ9+MSME!AJ9+OPS!AJ9+NPS!AJ9</f>
        <v>58024</v>
      </c>
      <c r="AK9" s="16">
        <f>AGL!AK9+MSME!AK9+OPS!AK9+NPS!AK9</f>
        <v>0</v>
      </c>
      <c r="AL9" s="16">
        <f>AGL!AL9+MSME!AL9+OPS!AL9+NPS!AL9</f>
        <v>12953</v>
      </c>
      <c r="AM9" s="16">
        <f>AGL!AM9+MSME!AM9+OPS!AM9+NPS!AM9</f>
        <v>1364</v>
      </c>
      <c r="AN9" s="16">
        <f>AGL!AN9+MSME!AN9+OPS!AN9+NPS!AN9</f>
        <v>14317</v>
      </c>
      <c r="AO9" s="16">
        <f>AGL!AO9+MSME!AO9+OPS!AO9+NPS!AO9</f>
        <v>290324</v>
      </c>
    </row>
    <row r="10" spans="1:41" ht="15.75" x14ac:dyDescent="0.25">
      <c r="A10" s="14">
        <v>9</v>
      </c>
      <c r="B10" s="6" t="s">
        <v>49</v>
      </c>
      <c r="C10" s="16">
        <f>AGL!C10+MSME!C10+OPS!C10+NPS!C10</f>
        <v>80895</v>
      </c>
      <c r="D10" s="16">
        <f>AGL!D10+MSME!D10+OPS!D10+NPS!D10</f>
        <v>49131</v>
      </c>
      <c r="E10" s="16">
        <f>AGL!E10+MSME!E10+OPS!E10+NPS!E10</f>
        <v>53675</v>
      </c>
      <c r="F10" s="16">
        <f>AGL!F10+MSME!F10+OPS!F10+NPS!F10</f>
        <v>9986</v>
      </c>
      <c r="G10" s="16">
        <f>AGL!G10+MSME!G10+OPS!G10+NPS!G10</f>
        <v>11240</v>
      </c>
      <c r="H10" s="16">
        <f>AGL!H10+MSME!H10+OPS!H10+NPS!H10</f>
        <v>17792</v>
      </c>
      <c r="I10" s="16">
        <f>AGL!I10+MSME!I10+OPS!I10+NPS!I10</f>
        <v>12933</v>
      </c>
      <c r="J10" s="16">
        <f>AGL!J10+MSME!J10+OPS!J10+NPS!J10</f>
        <v>33308</v>
      </c>
      <c r="K10" s="16">
        <f>AGL!K10+MSME!K10+OPS!K10+NPS!K10</f>
        <v>1715</v>
      </c>
      <c r="L10" s="16">
        <f>AGL!L10+MSME!L10+OPS!L10+NPS!L10</f>
        <v>21150</v>
      </c>
      <c r="M10" s="16">
        <f>AGL!M10+MSME!M10+OPS!M10+NPS!M10</f>
        <v>4996</v>
      </c>
      <c r="N10" s="16">
        <f>AGL!N10+MSME!N10+OPS!N10+NPS!N10</f>
        <v>1402</v>
      </c>
      <c r="O10" s="16">
        <f>AGL!O10+MSME!O10+OPS!O10+NPS!O10</f>
        <v>298223</v>
      </c>
      <c r="P10" s="16">
        <f>AGL!P10+MSME!P10+OPS!P10+NPS!P10</f>
        <v>2443</v>
      </c>
      <c r="Q10" s="16">
        <f>AGL!Q10+MSME!Q10+OPS!Q10+NPS!Q10</f>
        <v>6536</v>
      </c>
      <c r="R10" s="16">
        <f>AGL!R10+MSME!R10+OPS!R10+NPS!R10</f>
        <v>0</v>
      </c>
      <c r="S10" s="16">
        <f>AGL!S10+MSME!S10+OPS!S10+NPS!S10</f>
        <v>0</v>
      </c>
      <c r="T10" s="16">
        <f>AGL!T10+MSME!T10+OPS!T10+NPS!T10</f>
        <v>0</v>
      </c>
      <c r="U10" s="16">
        <f>AGL!U10+MSME!U10+OPS!U10+NPS!U10</f>
        <v>5883</v>
      </c>
      <c r="V10" s="16">
        <f>AGL!V10+MSME!V10+OPS!V10+NPS!V10</f>
        <v>24024</v>
      </c>
      <c r="W10" s="16">
        <f>AGL!W10+MSME!W10+OPS!W10+NPS!W10</f>
        <v>0</v>
      </c>
      <c r="X10" s="16">
        <f>AGL!X10+MSME!X10+OPS!X10+NPS!X10</f>
        <v>6644</v>
      </c>
      <c r="Y10" s="16">
        <f>AGL!Y10+MSME!Y10+OPS!Y10+NPS!Y10</f>
        <v>0</v>
      </c>
      <c r="Z10" s="16">
        <f>AGL!Z10+MSME!Z10+OPS!Z10+NPS!Z10</f>
        <v>1384</v>
      </c>
      <c r="AA10" s="16">
        <f>AGL!AA10+MSME!AA10+OPS!AA10+NPS!AA10</f>
        <v>0</v>
      </c>
      <c r="AB10" s="16">
        <f>AGL!AB10+MSME!AB10+OPS!AB10+NPS!AB10</f>
        <v>6646</v>
      </c>
      <c r="AC10" s="16">
        <f>AGL!AC10+MSME!AC10+OPS!AC10+NPS!AC10</f>
        <v>0</v>
      </c>
      <c r="AD10" s="16">
        <f>AGL!AD10+MSME!AD10+OPS!AD10+NPS!AD10</f>
        <v>53560</v>
      </c>
      <c r="AE10" s="16">
        <f>AGL!AE10+MSME!AE10+OPS!AE10+NPS!AE10</f>
        <v>351783</v>
      </c>
      <c r="AF10" s="16">
        <f>AGL!AF10+MSME!AF10+OPS!AF10+NPS!AF10</f>
        <v>57</v>
      </c>
      <c r="AG10" s="16">
        <f>AGL!AG10+MSME!AG10+OPS!AG10+NPS!AG10</f>
        <v>57</v>
      </c>
      <c r="AH10" s="16">
        <f>AGL!AH10+MSME!AH10+OPS!AH10+NPS!AH10</f>
        <v>0</v>
      </c>
      <c r="AI10" s="16">
        <f>AGL!AI10+MSME!AI10+OPS!AI10+NPS!AI10</f>
        <v>96727</v>
      </c>
      <c r="AJ10" s="16">
        <f>AGL!AJ10+MSME!AJ10+OPS!AJ10+NPS!AJ10</f>
        <v>96727</v>
      </c>
      <c r="AK10" s="16">
        <f>AGL!AK10+MSME!AK10+OPS!AK10+NPS!AK10</f>
        <v>723</v>
      </c>
      <c r="AL10" s="16">
        <f>AGL!AL10+MSME!AL10+OPS!AL10+NPS!AL10</f>
        <v>6752</v>
      </c>
      <c r="AM10" s="16">
        <f>AGL!AM10+MSME!AM10+OPS!AM10+NPS!AM10</f>
        <v>1364</v>
      </c>
      <c r="AN10" s="16">
        <f>AGL!AN10+MSME!AN10+OPS!AN10+NPS!AN10</f>
        <v>8839</v>
      </c>
      <c r="AO10" s="16">
        <f>AGL!AO10+MSME!AO10+OPS!AO10+NPS!AO10</f>
        <v>457406</v>
      </c>
    </row>
    <row r="11" spans="1:41" ht="15.75" x14ac:dyDescent="0.25">
      <c r="A11" s="14">
        <v>10</v>
      </c>
      <c r="B11" s="6" t="s">
        <v>50</v>
      </c>
      <c r="C11" s="16">
        <f>AGL!C11+MSME!C11+OPS!C11+NPS!C11</f>
        <v>136768</v>
      </c>
      <c r="D11" s="16">
        <f>AGL!D11+MSME!D11+OPS!D11+NPS!D11</f>
        <v>79796</v>
      </c>
      <c r="E11" s="16">
        <f>AGL!E11+MSME!E11+OPS!E11+NPS!E11</f>
        <v>48108</v>
      </c>
      <c r="F11" s="16">
        <f>AGL!F11+MSME!F11+OPS!F11+NPS!F11</f>
        <v>13109</v>
      </c>
      <c r="G11" s="16">
        <f>AGL!G11+MSME!G11+OPS!G11+NPS!G11</f>
        <v>3372</v>
      </c>
      <c r="H11" s="16">
        <f>AGL!H11+MSME!H11+OPS!H11+NPS!H11</f>
        <v>17763</v>
      </c>
      <c r="I11" s="16">
        <f>AGL!I11+MSME!I11+OPS!I11+NPS!I11</f>
        <v>12594</v>
      </c>
      <c r="J11" s="16">
        <f>AGL!J11+MSME!J11+OPS!J11+NPS!J11</f>
        <v>26011</v>
      </c>
      <c r="K11" s="16">
        <f>AGL!K11+MSME!K11+OPS!K11+NPS!K11</f>
        <v>0</v>
      </c>
      <c r="L11" s="16">
        <f>AGL!L11+MSME!L11+OPS!L11+NPS!L11</f>
        <v>26593</v>
      </c>
      <c r="M11" s="16">
        <f>AGL!M11+MSME!M11+OPS!M11+NPS!M11</f>
        <v>4996</v>
      </c>
      <c r="N11" s="16">
        <f>AGL!N11+MSME!N11+OPS!N11+NPS!N11</f>
        <v>0</v>
      </c>
      <c r="O11" s="16">
        <f>AGL!O11+MSME!O11+OPS!O11+NPS!O11</f>
        <v>369110</v>
      </c>
      <c r="P11" s="16">
        <f>AGL!P11+MSME!P11+OPS!P11+NPS!P11</f>
        <v>3770</v>
      </c>
      <c r="Q11" s="16">
        <f>AGL!Q11+MSME!Q11+OPS!Q11+NPS!Q11</f>
        <v>15205</v>
      </c>
      <c r="R11" s="16">
        <f>AGL!R11+MSME!R11+OPS!R11+NPS!R11</f>
        <v>0</v>
      </c>
      <c r="S11" s="16">
        <f>AGL!S11+MSME!S11+OPS!S11+NPS!S11</f>
        <v>0</v>
      </c>
      <c r="T11" s="16">
        <f>AGL!T11+MSME!T11+OPS!T11+NPS!T11</f>
        <v>0</v>
      </c>
      <c r="U11" s="16">
        <f>AGL!U11+MSME!U11+OPS!U11+NPS!U11</f>
        <v>4473</v>
      </c>
      <c r="V11" s="16">
        <f>AGL!V11+MSME!V11+OPS!V11+NPS!V11</f>
        <v>25271</v>
      </c>
      <c r="W11" s="16">
        <f>AGL!W11+MSME!W11+OPS!W11+NPS!W11</f>
        <v>0</v>
      </c>
      <c r="X11" s="16">
        <f>AGL!X11+MSME!X11+OPS!X11+NPS!X11</f>
        <v>0</v>
      </c>
      <c r="Y11" s="16">
        <f>AGL!Y11+MSME!Y11+OPS!Y11+NPS!Y11</f>
        <v>0</v>
      </c>
      <c r="Z11" s="16">
        <f>AGL!Z11+MSME!Z11+OPS!Z11+NPS!Z11</f>
        <v>0</v>
      </c>
      <c r="AA11" s="16">
        <f>AGL!AA11+MSME!AA11+OPS!AA11+NPS!AA11</f>
        <v>0</v>
      </c>
      <c r="AB11" s="16">
        <f>AGL!AB11+MSME!AB11+OPS!AB11+NPS!AB11</f>
        <v>15501</v>
      </c>
      <c r="AC11" s="16">
        <f>AGL!AC11+MSME!AC11+OPS!AC11+NPS!AC11</f>
        <v>0</v>
      </c>
      <c r="AD11" s="16">
        <f>AGL!AD11+MSME!AD11+OPS!AD11+NPS!AD11</f>
        <v>64220</v>
      </c>
      <c r="AE11" s="16">
        <f>AGL!AE11+MSME!AE11+OPS!AE11+NPS!AE11</f>
        <v>433330</v>
      </c>
      <c r="AF11" s="16">
        <f>AGL!AF11+MSME!AF11+OPS!AF11+NPS!AF11</f>
        <v>570</v>
      </c>
      <c r="AG11" s="16">
        <f>AGL!AG11+MSME!AG11+OPS!AG11+NPS!AG11</f>
        <v>570</v>
      </c>
      <c r="AH11" s="16">
        <f>AGL!AH11+MSME!AH11+OPS!AH11+NPS!AH11</f>
        <v>0</v>
      </c>
      <c r="AI11" s="16">
        <f>AGL!AI11+MSME!AI11+OPS!AI11+NPS!AI11</f>
        <v>97601</v>
      </c>
      <c r="AJ11" s="16">
        <f>AGL!AJ11+MSME!AJ11+OPS!AJ11+NPS!AJ11</f>
        <v>97601</v>
      </c>
      <c r="AK11" s="16">
        <f>AGL!AK11+MSME!AK11+OPS!AK11+NPS!AK11</f>
        <v>723</v>
      </c>
      <c r="AL11" s="16">
        <f>AGL!AL11+MSME!AL11+OPS!AL11+NPS!AL11</f>
        <v>12953</v>
      </c>
      <c r="AM11" s="16">
        <f>AGL!AM11+MSME!AM11+OPS!AM11+NPS!AM11</f>
        <v>13306</v>
      </c>
      <c r="AN11" s="16">
        <f>AGL!AN11+MSME!AN11+OPS!AN11+NPS!AN11</f>
        <v>26982</v>
      </c>
      <c r="AO11" s="16">
        <f>AGL!AO11+MSME!AO11+OPS!AO11+NPS!AO11</f>
        <v>558483</v>
      </c>
    </row>
    <row r="12" spans="1:41" ht="15.75" x14ac:dyDescent="0.25">
      <c r="A12" s="14">
        <v>11</v>
      </c>
      <c r="B12" s="6" t="s">
        <v>51</v>
      </c>
      <c r="C12" s="16">
        <f>AGL!C12+MSME!C12+OPS!C12+NPS!C12</f>
        <v>83503</v>
      </c>
      <c r="D12" s="16">
        <f>AGL!D12+MSME!D12+OPS!D12+NPS!D12</f>
        <v>21549</v>
      </c>
      <c r="E12" s="16">
        <f>AGL!E12+MSME!E12+OPS!E12+NPS!E12</f>
        <v>139678</v>
      </c>
      <c r="F12" s="16">
        <f>AGL!F12+MSME!F12+OPS!F12+NPS!F12</f>
        <v>18253</v>
      </c>
      <c r="G12" s="16">
        <f>AGL!G12+MSME!G12+OPS!G12+NPS!G12</f>
        <v>19449</v>
      </c>
      <c r="H12" s="16">
        <f>AGL!H12+MSME!H12+OPS!H12+NPS!H12</f>
        <v>33422</v>
      </c>
      <c r="I12" s="16">
        <f>AGL!I12+MSME!I12+OPS!I12+NPS!I12</f>
        <v>12723</v>
      </c>
      <c r="J12" s="16">
        <f>AGL!J12+MSME!J12+OPS!J12+NPS!J12</f>
        <v>33308</v>
      </c>
      <c r="K12" s="16">
        <f>AGL!K12+MSME!K12+OPS!K12+NPS!K12</f>
        <v>1715</v>
      </c>
      <c r="L12" s="16">
        <f>AGL!L12+MSME!L12+OPS!L12+NPS!L12</f>
        <v>13565</v>
      </c>
      <c r="M12" s="16">
        <f>AGL!M12+MSME!M12+OPS!M12+NPS!M12</f>
        <v>7147</v>
      </c>
      <c r="N12" s="16">
        <f>AGL!N12+MSME!N12+OPS!N12+NPS!N12</f>
        <v>1402</v>
      </c>
      <c r="O12" s="16">
        <f>AGL!O12+MSME!O12+OPS!O12+NPS!O12</f>
        <v>385714</v>
      </c>
      <c r="P12" s="16">
        <f>AGL!P12+MSME!P12+OPS!P12+NPS!P12</f>
        <v>2443</v>
      </c>
      <c r="Q12" s="16">
        <f>AGL!Q12+MSME!Q12+OPS!Q12+NPS!Q12</f>
        <v>13535</v>
      </c>
      <c r="R12" s="16">
        <f>AGL!R12+MSME!R12+OPS!R12+NPS!R12</f>
        <v>0</v>
      </c>
      <c r="S12" s="16">
        <f>AGL!S12+MSME!S12+OPS!S12+NPS!S12</f>
        <v>0</v>
      </c>
      <c r="T12" s="16">
        <f>AGL!T12+MSME!T12+OPS!T12+NPS!T12</f>
        <v>0</v>
      </c>
      <c r="U12" s="16">
        <f>AGL!U12+MSME!U12+OPS!U12+NPS!U12</f>
        <v>15563</v>
      </c>
      <c r="V12" s="16">
        <f>AGL!V12+MSME!V12+OPS!V12+NPS!V12</f>
        <v>41287</v>
      </c>
      <c r="W12" s="16">
        <f>AGL!W12+MSME!W12+OPS!W12+NPS!W12</f>
        <v>0</v>
      </c>
      <c r="X12" s="16">
        <f>AGL!X12+MSME!X12+OPS!X12+NPS!X12</f>
        <v>19095</v>
      </c>
      <c r="Y12" s="16">
        <f>AGL!Y12+MSME!Y12+OPS!Y12+NPS!Y12</f>
        <v>0</v>
      </c>
      <c r="Z12" s="16">
        <f>AGL!Z12+MSME!Z12+OPS!Z12+NPS!Z12</f>
        <v>2054</v>
      </c>
      <c r="AA12" s="16">
        <f>AGL!AA12+MSME!AA12+OPS!AA12+NPS!AA12</f>
        <v>3129</v>
      </c>
      <c r="AB12" s="16">
        <f>AGL!AB12+MSME!AB12+OPS!AB12+NPS!AB12</f>
        <v>5694</v>
      </c>
      <c r="AC12" s="16">
        <f>AGL!AC12+MSME!AC12+OPS!AC12+NPS!AC12</f>
        <v>0</v>
      </c>
      <c r="AD12" s="16">
        <f>AGL!AD12+MSME!AD12+OPS!AD12+NPS!AD12</f>
        <v>102800</v>
      </c>
      <c r="AE12" s="16">
        <f>AGL!AE12+MSME!AE12+OPS!AE12+NPS!AE12</f>
        <v>488514</v>
      </c>
      <c r="AF12" s="16">
        <f>AGL!AF12+MSME!AF12+OPS!AF12+NPS!AF12</f>
        <v>8720</v>
      </c>
      <c r="AG12" s="16">
        <f>AGL!AG12+MSME!AG12+OPS!AG12+NPS!AG12</f>
        <v>8720</v>
      </c>
      <c r="AH12" s="16">
        <f>AGL!AH12+MSME!AH12+OPS!AH12+NPS!AH12</f>
        <v>93034</v>
      </c>
      <c r="AI12" s="16">
        <f>AGL!AI12+MSME!AI12+OPS!AI12+NPS!AI12</f>
        <v>0</v>
      </c>
      <c r="AJ12" s="16">
        <f>AGL!AJ12+MSME!AJ12+OPS!AJ12+NPS!AJ12</f>
        <v>93034</v>
      </c>
      <c r="AK12" s="16">
        <f>AGL!AK12+MSME!AK12+OPS!AK12+NPS!AK12</f>
        <v>1542</v>
      </c>
      <c r="AL12" s="16">
        <f>AGL!AL12+MSME!AL12+OPS!AL12+NPS!AL12</f>
        <v>31601</v>
      </c>
      <c r="AM12" s="16">
        <f>AGL!AM12+MSME!AM12+OPS!AM12+NPS!AM12</f>
        <v>1364</v>
      </c>
      <c r="AN12" s="16">
        <f>AGL!AN12+MSME!AN12+OPS!AN12+NPS!AN12</f>
        <v>34507</v>
      </c>
      <c r="AO12" s="16">
        <f>AGL!AO12+MSME!AO12+OPS!AO12+NPS!AO12</f>
        <v>624775</v>
      </c>
    </row>
    <row r="13" spans="1:41" ht="15.75" x14ac:dyDescent="0.25">
      <c r="A13" s="14">
        <v>12</v>
      </c>
      <c r="B13" s="6" t="s">
        <v>52</v>
      </c>
      <c r="C13" s="16">
        <f>AGL!C13+MSME!C13+OPS!C13+NPS!C13</f>
        <v>52468</v>
      </c>
      <c r="D13" s="16">
        <f>AGL!D13+MSME!D13+OPS!D13+NPS!D13</f>
        <v>39869</v>
      </c>
      <c r="E13" s="16">
        <f>AGL!E13+MSME!E13+OPS!E13+NPS!E13</f>
        <v>23351</v>
      </c>
      <c r="F13" s="16">
        <f>AGL!F13+MSME!F13+OPS!F13+NPS!F13</f>
        <v>17404</v>
      </c>
      <c r="G13" s="16">
        <f>AGL!G13+MSME!G13+OPS!G13+NPS!G13</f>
        <v>3372</v>
      </c>
      <c r="H13" s="16">
        <f>AGL!H13+MSME!H13+OPS!H13+NPS!H13</f>
        <v>9933</v>
      </c>
      <c r="I13" s="16">
        <f>AGL!I13+MSME!I13+OPS!I13+NPS!I13</f>
        <v>11384</v>
      </c>
      <c r="J13" s="16">
        <f>AGL!J13+MSME!J13+OPS!J13+NPS!J13</f>
        <v>19757</v>
      </c>
      <c r="K13" s="16">
        <f>AGL!K13+MSME!K13+OPS!K13+NPS!K13</f>
        <v>0</v>
      </c>
      <c r="L13" s="16">
        <f>AGL!L13+MSME!L13+OPS!L13+NPS!L13</f>
        <v>6946</v>
      </c>
      <c r="M13" s="16">
        <f>AGL!M13+MSME!M13+OPS!M13+NPS!M13</f>
        <v>3244</v>
      </c>
      <c r="N13" s="16">
        <f>AGL!N13+MSME!N13+OPS!N13+NPS!N13</f>
        <v>0</v>
      </c>
      <c r="O13" s="16">
        <f>AGL!O13+MSME!O13+OPS!O13+NPS!O13</f>
        <v>187728</v>
      </c>
      <c r="P13" s="16">
        <f>AGL!P13+MSME!P13+OPS!P13+NPS!P13</f>
        <v>7236</v>
      </c>
      <c r="Q13" s="16">
        <f>AGL!Q13+MSME!Q13+OPS!Q13+NPS!Q13</f>
        <v>5968</v>
      </c>
      <c r="R13" s="16">
        <f>AGL!R13+MSME!R13+OPS!R13+NPS!R13</f>
        <v>6045</v>
      </c>
      <c r="S13" s="16">
        <f>AGL!S13+MSME!S13+OPS!S13+NPS!S13</f>
        <v>0</v>
      </c>
      <c r="T13" s="16">
        <f>AGL!T13+MSME!T13+OPS!T13+NPS!T13</f>
        <v>0</v>
      </c>
      <c r="U13" s="16">
        <f>AGL!U13+MSME!U13+OPS!U13+NPS!U13</f>
        <v>4652</v>
      </c>
      <c r="V13" s="16">
        <f>AGL!V13+MSME!V13+OPS!V13+NPS!V13</f>
        <v>18509</v>
      </c>
      <c r="W13" s="16">
        <f>AGL!W13+MSME!W13+OPS!W13+NPS!W13</f>
        <v>0</v>
      </c>
      <c r="X13" s="16">
        <f>AGL!X13+MSME!X13+OPS!X13+NPS!X13</f>
        <v>0</v>
      </c>
      <c r="Y13" s="16">
        <f>AGL!Y13+MSME!Y13+OPS!Y13+NPS!Y13</f>
        <v>0</v>
      </c>
      <c r="Z13" s="16">
        <f>AGL!Z13+MSME!Z13+OPS!Z13+NPS!Z13</f>
        <v>2054</v>
      </c>
      <c r="AA13" s="16">
        <f>AGL!AA13+MSME!AA13+OPS!AA13+NPS!AA13</f>
        <v>0</v>
      </c>
      <c r="AB13" s="16">
        <f>AGL!AB13+MSME!AB13+OPS!AB13+NPS!AB13</f>
        <v>10421</v>
      </c>
      <c r="AC13" s="16">
        <f>AGL!AC13+MSME!AC13+OPS!AC13+NPS!AC13</f>
        <v>0</v>
      </c>
      <c r="AD13" s="16">
        <f>AGL!AD13+MSME!AD13+OPS!AD13+NPS!AD13</f>
        <v>54885</v>
      </c>
      <c r="AE13" s="16">
        <f>AGL!AE13+MSME!AE13+OPS!AE13+NPS!AE13</f>
        <v>242613</v>
      </c>
      <c r="AF13" s="16">
        <f>AGL!AF13+MSME!AF13+OPS!AF13+NPS!AF13</f>
        <v>27721</v>
      </c>
      <c r="AG13" s="16">
        <f>AGL!AG13+MSME!AG13+OPS!AG13+NPS!AG13</f>
        <v>27721</v>
      </c>
      <c r="AH13" s="16">
        <f>AGL!AH13+MSME!AH13+OPS!AH13+NPS!AH13</f>
        <v>0</v>
      </c>
      <c r="AI13" s="16">
        <f>AGL!AI13+MSME!AI13+OPS!AI13+NPS!AI13</f>
        <v>69546</v>
      </c>
      <c r="AJ13" s="16">
        <f>AGL!AJ13+MSME!AJ13+OPS!AJ13+NPS!AJ13</f>
        <v>69546</v>
      </c>
      <c r="AK13" s="16">
        <f>AGL!AK13+MSME!AK13+OPS!AK13+NPS!AK13</f>
        <v>0</v>
      </c>
      <c r="AL13" s="16">
        <f>AGL!AL13+MSME!AL13+OPS!AL13+NPS!AL13</f>
        <v>11896</v>
      </c>
      <c r="AM13" s="16">
        <f>AGL!AM13+MSME!AM13+OPS!AM13+NPS!AM13</f>
        <v>0</v>
      </c>
      <c r="AN13" s="16">
        <f>AGL!AN13+MSME!AN13+OPS!AN13+NPS!AN13</f>
        <v>11896</v>
      </c>
      <c r="AO13" s="16">
        <f>AGL!AO13+MSME!AO13+OPS!AO13+NPS!AO13</f>
        <v>351776</v>
      </c>
    </row>
    <row r="14" spans="1:41" ht="15.75" x14ac:dyDescent="0.25">
      <c r="A14" s="14">
        <v>13</v>
      </c>
      <c r="B14" s="6" t="s">
        <v>53</v>
      </c>
      <c r="C14" s="16">
        <f>AGL!C14+MSME!C14+OPS!C14+NPS!C14</f>
        <v>32685</v>
      </c>
      <c r="D14" s="16">
        <f>AGL!D14+MSME!D14+OPS!D14+NPS!D14</f>
        <v>3227</v>
      </c>
      <c r="E14" s="16">
        <f>AGL!E14+MSME!E14+OPS!E14+NPS!E14</f>
        <v>7487</v>
      </c>
      <c r="F14" s="16">
        <f>AGL!F14+MSME!F14+OPS!F14+NPS!F14</f>
        <v>11651</v>
      </c>
      <c r="G14" s="16">
        <f>AGL!G14+MSME!G14+OPS!G14+NPS!G14</f>
        <v>15738</v>
      </c>
      <c r="H14" s="16">
        <f>AGL!H14+MSME!H14+OPS!H14+NPS!H14</f>
        <v>5564</v>
      </c>
      <c r="I14" s="16">
        <f>AGL!I14+MSME!I14+OPS!I14+NPS!I14</f>
        <v>4112</v>
      </c>
      <c r="J14" s="16">
        <f>AGL!J14+MSME!J14+OPS!J14+NPS!J14</f>
        <v>17726</v>
      </c>
      <c r="K14" s="16">
        <f>AGL!K14+MSME!K14+OPS!K14+NPS!K14</f>
        <v>0</v>
      </c>
      <c r="L14" s="16">
        <f>AGL!L14+MSME!L14+OPS!L14+NPS!L14</f>
        <v>13666</v>
      </c>
      <c r="M14" s="16">
        <f>AGL!M14+MSME!M14+OPS!M14+NPS!M14</f>
        <v>0</v>
      </c>
      <c r="N14" s="16">
        <f>AGL!N14+MSME!N14+OPS!N14+NPS!N14</f>
        <v>0</v>
      </c>
      <c r="O14" s="16">
        <f>AGL!O14+MSME!O14+OPS!O14+NPS!O14</f>
        <v>111856</v>
      </c>
      <c r="P14" s="16">
        <f>AGL!P14+MSME!P14+OPS!P14+NPS!P14</f>
        <v>2954</v>
      </c>
      <c r="Q14" s="16">
        <f>AGL!Q14+MSME!Q14+OPS!Q14+NPS!Q14</f>
        <v>3731</v>
      </c>
      <c r="R14" s="16">
        <f>AGL!R14+MSME!R14+OPS!R14+NPS!R14</f>
        <v>0</v>
      </c>
      <c r="S14" s="16">
        <f>AGL!S14+MSME!S14+OPS!S14+NPS!S14</f>
        <v>0</v>
      </c>
      <c r="T14" s="16">
        <f>AGL!T14+MSME!T14+OPS!T14+NPS!T14</f>
        <v>0</v>
      </c>
      <c r="U14" s="16">
        <f>AGL!U14+MSME!U14+OPS!U14+NPS!U14</f>
        <v>2327</v>
      </c>
      <c r="V14" s="16">
        <f>AGL!V14+MSME!V14+OPS!V14+NPS!V14</f>
        <v>18509</v>
      </c>
      <c r="W14" s="16">
        <f>AGL!W14+MSME!W14+OPS!W14+NPS!W14</f>
        <v>0</v>
      </c>
      <c r="X14" s="16">
        <f>AGL!X14+MSME!X14+OPS!X14+NPS!X14</f>
        <v>0</v>
      </c>
      <c r="Y14" s="16">
        <f>AGL!Y14+MSME!Y14+OPS!Y14+NPS!Y14</f>
        <v>0</v>
      </c>
      <c r="Z14" s="16">
        <f>AGL!Z14+MSME!Z14+OPS!Z14+NPS!Z14</f>
        <v>0</v>
      </c>
      <c r="AA14" s="16">
        <f>AGL!AA14+MSME!AA14+OPS!AA14+NPS!AA14</f>
        <v>0</v>
      </c>
      <c r="AB14" s="16">
        <f>AGL!AB14+MSME!AB14+OPS!AB14+NPS!AB14</f>
        <v>6636</v>
      </c>
      <c r="AC14" s="16">
        <f>AGL!AC14+MSME!AC14+OPS!AC14+NPS!AC14</f>
        <v>0</v>
      </c>
      <c r="AD14" s="16">
        <f>AGL!AD14+MSME!AD14+OPS!AD14+NPS!AD14</f>
        <v>34157</v>
      </c>
      <c r="AE14" s="16">
        <f>AGL!AE14+MSME!AE14+OPS!AE14+NPS!AE14</f>
        <v>146013</v>
      </c>
      <c r="AF14" s="16">
        <f>AGL!AF14+MSME!AF14+OPS!AF14+NPS!AF14</f>
        <v>8720</v>
      </c>
      <c r="AG14" s="16">
        <f>AGL!AG14+MSME!AG14+OPS!AG14+NPS!AG14</f>
        <v>8720</v>
      </c>
      <c r="AH14" s="16">
        <f>AGL!AH14+MSME!AH14+OPS!AH14+NPS!AH14</f>
        <v>56949</v>
      </c>
      <c r="AI14" s="16">
        <f>AGL!AI14+MSME!AI14+OPS!AI14+NPS!AI14</f>
        <v>0</v>
      </c>
      <c r="AJ14" s="16">
        <f>AGL!AJ14+MSME!AJ14+OPS!AJ14+NPS!AJ14</f>
        <v>56949</v>
      </c>
      <c r="AK14" s="16">
        <f>AGL!AK14+MSME!AK14+OPS!AK14+NPS!AK14</f>
        <v>0</v>
      </c>
      <c r="AL14" s="16">
        <f>AGL!AL14+MSME!AL14+OPS!AL14+NPS!AL14</f>
        <v>7256</v>
      </c>
      <c r="AM14" s="16">
        <f>AGL!AM14+MSME!AM14+OPS!AM14+NPS!AM14</f>
        <v>0</v>
      </c>
      <c r="AN14" s="16">
        <f>AGL!AN14+MSME!AN14+OPS!AN14+NPS!AN14</f>
        <v>7256</v>
      </c>
      <c r="AO14" s="16">
        <f>AGL!AO14+MSME!AO14+OPS!AO14+NPS!AO14</f>
        <v>218938</v>
      </c>
    </row>
    <row r="15" spans="1:41" ht="15.75" x14ac:dyDescent="0.25">
      <c r="A15" s="14">
        <v>14</v>
      </c>
      <c r="B15" s="6" t="s">
        <v>54</v>
      </c>
      <c r="C15" s="16">
        <f>AGL!C15+MSME!C15+OPS!C15+NPS!C15</f>
        <v>29480</v>
      </c>
      <c r="D15" s="16">
        <f>AGL!D15+MSME!D15+OPS!D15+NPS!D15</f>
        <v>2371</v>
      </c>
      <c r="E15" s="16">
        <f>AGL!E15+MSME!E15+OPS!E15+NPS!E15</f>
        <v>47402</v>
      </c>
      <c r="F15" s="16">
        <f>AGL!F15+MSME!F15+OPS!F15+NPS!F15</f>
        <v>1604</v>
      </c>
      <c r="G15" s="16">
        <f>AGL!G15+MSME!G15+OPS!G15+NPS!G15</f>
        <v>3372</v>
      </c>
      <c r="H15" s="16">
        <f>AGL!H15+MSME!H15+OPS!H15+NPS!H15</f>
        <v>4988</v>
      </c>
      <c r="I15" s="16">
        <f>AGL!I15+MSME!I15+OPS!I15+NPS!I15</f>
        <v>7613</v>
      </c>
      <c r="J15" s="16">
        <f>AGL!J15+MSME!J15+OPS!J15+NPS!J15</f>
        <v>9879</v>
      </c>
      <c r="K15" s="16">
        <f>AGL!K15+MSME!K15+OPS!K15+NPS!K15</f>
        <v>0</v>
      </c>
      <c r="L15" s="16">
        <f>AGL!L15+MSME!L15+OPS!L15+NPS!L15</f>
        <v>17139</v>
      </c>
      <c r="M15" s="16">
        <f>AGL!M15+MSME!M15+OPS!M15+NPS!M15</f>
        <v>1753</v>
      </c>
      <c r="N15" s="16">
        <f>AGL!N15+MSME!N15+OPS!N15+NPS!N15</f>
        <v>0</v>
      </c>
      <c r="O15" s="16">
        <f>AGL!O15+MSME!O15+OPS!O15+NPS!O15</f>
        <v>125601</v>
      </c>
      <c r="P15" s="16">
        <f>AGL!P15+MSME!P15+OPS!P15+NPS!P15</f>
        <v>2443</v>
      </c>
      <c r="Q15" s="16">
        <f>AGL!Q15+MSME!Q15+OPS!Q15+NPS!Q15</f>
        <v>3268</v>
      </c>
      <c r="R15" s="16">
        <f>AGL!R15+MSME!R15+OPS!R15+NPS!R15</f>
        <v>0</v>
      </c>
      <c r="S15" s="16">
        <f>AGL!S15+MSME!S15+OPS!S15+NPS!S15</f>
        <v>0</v>
      </c>
      <c r="T15" s="16">
        <f>AGL!T15+MSME!T15+OPS!T15+NPS!T15</f>
        <v>0</v>
      </c>
      <c r="U15" s="16">
        <f>AGL!U15+MSME!U15+OPS!U15+NPS!U15</f>
        <v>2147</v>
      </c>
      <c r="V15" s="16">
        <f>AGL!V15+MSME!V15+OPS!V15+NPS!V15</f>
        <v>8008</v>
      </c>
      <c r="W15" s="16">
        <f>AGL!W15+MSME!W15+OPS!W15+NPS!W15</f>
        <v>0</v>
      </c>
      <c r="X15" s="16">
        <f>AGL!X15+MSME!X15+OPS!X15+NPS!X15</f>
        <v>6644</v>
      </c>
      <c r="Y15" s="16">
        <f>AGL!Y15+MSME!Y15+OPS!Y15+NPS!Y15</f>
        <v>0</v>
      </c>
      <c r="Z15" s="16">
        <f>AGL!Z15+MSME!Z15+OPS!Z15+NPS!Z15</f>
        <v>0</v>
      </c>
      <c r="AA15" s="16">
        <f>AGL!AA15+MSME!AA15+OPS!AA15+NPS!AA15</f>
        <v>0</v>
      </c>
      <c r="AB15" s="16">
        <f>AGL!AB15+MSME!AB15+OPS!AB15+NPS!AB15</f>
        <v>2372</v>
      </c>
      <c r="AC15" s="16">
        <f>AGL!AC15+MSME!AC15+OPS!AC15+NPS!AC15</f>
        <v>0</v>
      </c>
      <c r="AD15" s="16">
        <f>AGL!AD15+MSME!AD15+OPS!AD15+NPS!AD15</f>
        <v>24882</v>
      </c>
      <c r="AE15" s="16">
        <f>AGL!AE15+MSME!AE15+OPS!AE15+NPS!AE15</f>
        <v>150483</v>
      </c>
      <c r="AF15" s="16">
        <f>AGL!AF15+MSME!AF15+OPS!AF15+NPS!AF15</f>
        <v>1790</v>
      </c>
      <c r="AG15" s="16">
        <f>AGL!AG15+MSME!AG15+OPS!AG15+NPS!AG15</f>
        <v>1790</v>
      </c>
      <c r="AH15" s="16">
        <f>AGL!AH15+MSME!AH15+OPS!AH15+NPS!AH15</f>
        <v>30785</v>
      </c>
      <c r="AI15" s="16">
        <f>AGL!AI15+MSME!AI15+OPS!AI15+NPS!AI15</f>
        <v>0</v>
      </c>
      <c r="AJ15" s="16">
        <f>AGL!AJ15+MSME!AJ15+OPS!AJ15+NPS!AJ15</f>
        <v>30785</v>
      </c>
      <c r="AK15" s="16">
        <f>AGL!AK15+MSME!AK15+OPS!AK15+NPS!AK15</f>
        <v>0</v>
      </c>
      <c r="AL15" s="16">
        <f>AGL!AL15+MSME!AL15+OPS!AL15+NPS!AL15</f>
        <v>0</v>
      </c>
      <c r="AM15" s="16">
        <f>AGL!AM15+MSME!AM15+OPS!AM15+NPS!AM15</f>
        <v>1364</v>
      </c>
      <c r="AN15" s="16">
        <f>AGL!AN15+MSME!AN15+OPS!AN15+NPS!AN15</f>
        <v>1364</v>
      </c>
      <c r="AO15" s="16">
        <f>AGL!AO15+MSME!AO15+OPS!AO15+NPS!AO15</f>
        <v>184422</v>
      </c>
    </row>
    <row r="16" spans="1:41" ht="15.75" x14ac:dyDescent="0.25">
      <c r="A16" s="14">
        <v>15</v>
      </c>
      <c r="B16" s="6" t="s">
        <v>55</v>
      </c>
      <c r="C16" s="16">
        <f>AGL!C16+MSME!C16+OPS!C16+NPS!C16</f>
        <v>35692</v>
      </c>
      <c r="D16" s="16">
        <f>AGL!D16+MSME!D16+OPS!D16+NPS!D16</f>
        <v>3227</v>
      </c>
      <c r="E16" s="16">
        <f>AGL!E16+MSME!E16+OPS!E16+NPS!E16</f>
        <v>63358</v>
      </c>
      <c r="F16" s="16">
        <f>AGL!F16+MSME!F16+OPS!F16+NPS!F16</f>
        <v>4843</v>
      </c>
      <c r="G16" s="16">
        <f>AGL!G16+MSME!G16+OPS!G16+NPS!G16</f>
        <v>0</v>
      </c>
      <c r="H16" s="16">
        <f>AGL!H16+MSME!H16+OPS!H16+NPS!H16</f>
        <v>13378</v>
      </c>
      <c r="I16" s="16">
        <f>AGL!I16+MSME!I16+OPS!I16+NPS!I16</f>
        <v>4849</v>
      </c>
      <c r="J16" s="16">
        <f>AGL!J16+MSME!J16+OPS!J16+NPS!J16</f>
        <v>14817</v>
      </c>
      <c r="K16" s="16">
        <f>AGL!K16+MSME!K16+OPS!K16+NPS!K16</f>
        <v>0</v>
      </c>
      <c r="L16" s="16">
        <f>AGL!L16+MSME!L16+OPS!L16+NPS!L16</f>
        <v>10419</v>
      </c>
      <c r="M16" s="16">
        <f>AGL!M16+MSME!M16+OPS!M16+NPS!M16</f>
        <v>0</v>
      </c>
      <c r="N16" s="16">
        <f>AGL!N16+MSME!N16+OPS!N16+NPS!N16</f>
        <v>0</v>
      </c>
      <c r="O16" s="16">
        <f>AGL!O16+MSME!O16+OPS!O16+NPS!O16</f>
        <v>150583</v>
      </c>
      <c r="P16" s="16">
        <f>AGL!P16+MSME!P16+OPS!P16+NPS!P16</f>
        <v>2954</v>
      </c>
      <c r="Q16" s="16">
        <f>AGL!Q16+MSME!Q16+OPS!Q16+NPS!Q16</f>
        <v>3731</v>
      </c>
      <c r="R16" s="16">
        <f>AGL!R16+MSME!R16+OPS!R16+NPS!R16</f>
        <v>0</v>
      </c>
      <c r="S16" s="16">
        <f>AGL!S16+MSME!S16+OPS!S16+NPS!S16</f>
        <v>0</v>
      </c>
      <c r="T16" s="16">
        <f>AGL!T16+MSME!T16+OPS!T16+NPS!T16</f>
        <v>0</v>
      </c>
      <c r="U16" s="16">
        <f>AGL!U16+MSME!U16+OPS!U16+NPS!U16</f>
        <v>2327</v>
      </c>
      <c r="V16" s="16">
        <f>AGL!V16+MSME!V16+OPS!V16+NPS!V16</f>
        <v>18509</v>
      </c>
      <c r="W16" s="16">
        <f>AGL!W16+MSME!W16+OPS!W16+NPS!W16</f>
        <v>0</v>
      </c>
      <c r="X16" s="16">
        <f>AGL!X16+MSME!X16+OPS!X16+NPS!X16</f>
        <v>0</v>
      </c>
      <c r="Y16" s="16">
        <f>AGL!Y16+MSME!Y16+OPS!Y16+NPS!Y16</f>
        <v>0</v>
      </c>
      <c r="Z16" s="16">
        <f>AGL!Z16+MSME!Z16+OPS!Z16+NPS!Z16</f>
        <v>0</v>
      </c>
      <c r="AA16" s="16">
        <f>AGL!AA16+MSME!AA16+OPS!AA16+NPS!AA16</f>
        <v>0</v>
      </c>
      <c r="AB16" s="16">
        <f>AGL!AB16+MSME!AB16+OPS!AB16+NPS!AB16</f>
        <v>6147</v>
      </c>
      <c r="AC16" s="16">
        <f>AGL!AC16+MSME!AC16+OPS!AC16+NPS!AC16</f>
        <v>0</v>
      </c>
      <c r="AD16" s="16">
        <f>AGL!AD16+MSME!AD16+OPS!AD16+NPS!AD16</f>
        <v>33668</v>
      </c>
      <c r="AE16" s="16">
        <f>AGL!AE16+MSME!AE16+OPS!AE16+NPS!AE16</f>
        <v>184251</v>
      </c>
      <c r="AF16" s="16">
        <f>AGL!AF16+MSME!AF16+OPS!AF16+NPS!AF16</f>
        <v>10452</v>
      </c>
      <c r="AG16" s="16">
        <f>AGL!AG16+MSME!AG16+OPS!AG16+NPS!AG16</f>
        <v>10452</v>
      </c>
      <c r="AH16" s="16">
        <f>AGL!AH16+MSME!AH16+OPS!AH16+NPS!AH16</f>
        <v>41812</v>
      </c>
      <c r="AI16" s="16">
        <f>AGL!AI16+MSME!AI16+OPS!AI16+NPS!AI16</f>
        <v>0</v>
      </c>
      <c r="AJ16" s="16">
        <f>AGL!AJ16+MSME!AJ16+OPS!AJ16+NPS!AJ16</f>
        <v>41812</v>
      </c>
      <c r="AK16" s="16">
        <f>AGL!AK16+MSME!AK16+OPS!AK16+NPS!AK16</f>
        <v>0</v>
      </c>
      <c r="AL16" s="16">
        <f>AGL!AL16+MSME!AL16+OPS!AL16+NPS!AL16</f>
        <v>10380</v>
      </c>
      <c r="AM16" s="16">
        <f>AGL!AM16+MSME!AM16+OPS!AM16+NPS!AM16</f>
        <v>0</v>
      </c>
      <c r="AN16" s="16">
        <f>AGL!AN16+MSME!AN16+OPS!AN16+NPS!AN16</f>
        <v>10380</v>
      </c>
      <c r="AO16" s="16">
        <f>AGL!AO16+MSME!AO16+OPS!AO16+NPS!AO16</f>
        <v>246895</v>
      </c>
    </row>
    <row r="17" spans="1:41" ht="15.75" x14ac:dyDescent="0.25">
      <c r="A17" s="14">
        <v>16</v>
      </c>
      <c r="B17" s="6" t="s">
        <v>56</v>
      </c>
      <c r="C17" s="16">
        <f>AGL!C17+MSME!C17+OPS!C17+NPS!C17</f>
        <v>61775</v>
      </c>
      <c r="D17" s="16">
        <f>AGL!D17+MSME!D17+OPS!D17+NPS!D17</f>
        <v>69263</v>
      </c>
      <c r="E17" s="16">
        <f>AGL!E17+MSME!E17+OPS!E17+NPS!E17</f>
        <v>32381</v>
      </c>
      <c r="F17" s="16">
        <f>AGL!F17+MSME!F17+OPS!F17+NPS!F17</f>
        <v>7141</v>
      </c>
      <c r="G17" s="16">
        <f>AGL!G17+MSME!G17+OPS!G17+NPS!G17</f>
        <v>1987</v>
      </c>
      <c r="H17" s="16">
        <f>AGL!H17+MSME!H17+OPS!H17+NPS!H17</f>
        <v>10537</v>
      </c>
      <c r="I17" s="16">
        <f>AGL!I17+MSME!I17+OPS!I17+NPS!I17</f>
        <v>7613</v>
      </c>
      <c r="J17" s="16">
        <f>AGL!J17+MSME!J17+OPS!J17+NPS!J17</f>
        <v>16297</v>
      </c>
      <c r="K17" s="16">
        <f>AGL!K17+MSME!K17+OPS!K17+NPS!K17</f>
        <v>0</v>
      </c>
      <c r="L17" s="16">
        <f>AGL!L17+MSME!L17+OPS!L17+NPS!L17</f>
        <v>36192</v>
      </c>
      <c r="M17" s="16">
        <f>AGL!M17+MSME!M17+OPS!M17+NPS!M17</f>
        <v>3904</v>
      </c>
      <c r="N17" s="16">
        <f>AGL!N17+MSME!N17+OPS!N17+NPS!N17</f>
        <v>2153</v>
      </c>
      <c r="O17" s="16">
        <f>AGL!O17+MSME!O17+OPS!O17+NPS!O17</f>
        <v>249243</v>
      </c>
      <c r="P17" s="16">
        <f>AGL!P17+MSME!P17+OPS!P17+NPS!P17</f>
        <v>2443</v>
      </c>
      <c r="Q17" s="16">
        <f>AGL!Q17+MSME!Q17+OPS!Q17+NPS!Q17</f>
        <v>5505</v>
      </c>
      <c r="R17" s="16">
        <f>AGL!R17+MSME!R17+OPS!R17+NPS!R17</f>
        <v>0</v>
      </c>
      <c r="S17" s="16">
        <f>AGL!S17+MSME!S17+OPS!S17+NPS!S17</f>
        <v>0</v>
      </c>
      <c r="T17" s="16">
        <f>AGL!T17+MSME!T17+OPS!T17+NPS!T17</f>
        <v>0</v>
      </c>
      <c r="U17" s="16">
        <f>AGL!U17+MSME!U17+OPS!U17+NPS!U17</f>
        <v>4293</v>
      </c>
      <c r="V17" s="16">
        <f>AGL!V17+MSME!V17+OPS!V17+NPS!V17</f>
        <v>8008</v>
      </c>
      <c r="W17" s="16">
        <f>AGL!W17+MSME!W17+OPS!W17+NPS!W17</f>
        <v>0</v>
      </c>
      <c r="X17" s="16">
        <f>AGL!X17+MSME!X17+OPS!X17+NPS!X17</f>
        <v>0</v>
      </c>
      <c r="Y17" s="16">
        <f>AGL!Y17+MSME!Y17+OPS!Y17+NPS!Y17</f>
        <v>0</v>
      </c>
      <c r="Z17" s="16">
        <f>AGL!Z17+MSME!Z17+OPS!Z17+NPS!Z17</f>
        <v>2054</v>
      </c>
      <c r="AA17" s="16">
        <f>AGL!AA17+MSME!AA17+OPS!AA17+NPS!AA17</f>
        <v>0</v>
      </c>
      <c r="AB17" s="16">
        <f>AGL!AB17+MSME!AB17+OPS!AB17+NPS!AB17</f>
        <v>13377</v>
      </c>
      <c r="AC17" s="16">
        <f>AGL!AC17+MSME!AC17+OPS!AC17+NPS!AC17</f>
        <v>0</v>
      </c>
      <c r="AD17" s="16">
        <f>AGL!AD17+MSME!AD17+OPS!AD17+NPS!AD17</f>
        <v>35680</v>
      </c>
      <c r="AE17" s="16">
        <f>AGL!AE17+MSME!AE17+OPS!AE17+NPS!AE17</f>
        <v>284923</v>
      </c>
      <c r="AF17" s="16">
        <f>AGL!AF17+MSME!AF17+OPS!AF17+NPS!AF17</f>
        <v>12185</v>
      </c>
      <c r="AG17" s="16">
        <f>AGL!AG17+MSME!AG17+OPS!AG17+NPS!AG17</f>
        <v>12185</v>
      </c>
      <c r="AH17" s="16">
        <f>AGL!AH17+MSME!AH17+OPS!AH17+NPS!AH17</f>
        <v>0</v>
      </c>
      <c r="AI17" s="16">
        <f>AGL!AI17+MSME!AI17+OPS!AI17+NPS!AI17</f>
        <v>33823</v>
      </c>
      <c r="AJ17" s="16">
        <f>AGL!AJ17+MSME!AJ17+OPS!AJ17+NPS!AJ17</f>
        <v>33823</v>
      </c>
      <c r="AK17" s="16">
        <f>AGL!AK17+MSME!AK17+OPS!AK17+NPS!AK17</f>
        <v>0</v>
      </c>
      <c r="AL17" s="16">
        <f>AGL!AL17+MSME!AL17+OPS!AL17+NPS!AL17</f>
        <v>5696</v>
      </c>
      <c r="AM17" s="16">
        <f>AGL!AM17+MSME!AM17+OPS!AM17+NPS!AM17</f>
        <v>0</v>
      </c>
      <c r="AN17" s="16">
        <f>AGL!AN17+MSME!AN17+OPS!AN17+NPS!AN17</f>
        <v>5696</v>
      </c>
      <c r="AO17" s="16">
        <f>AGL!AO17+MSME!AO17+OPS!AO17+NPS!AO17</f>
        <v>336627</v>
      </c>
    </row>
    <row r="18" spans="1:41" ht="15.75" x14ac:dyDescent="0.25">
      <c r="A18" s="14">
        <v>17</v>
      </c>
      <c r="B18" s="6" t="s">
        <v>57</v>
      </c>
      <c r="C18" s="16">
        <f>AGL!C18+MSME!C18+OPS!C18+NPS!C18</f>
        <v>35894</v>
      </c>
      <c r="D18" s="16">
        <f>AGL!D18+MSME!D18+OPS!D18+NPS!D18</f>
        <v>6452</v>
      </c>
      <c r="E18" s="16">
        <f>AGL!E18+MSME!E18+OPS!E18+NPS!E18</f>
        <v>8938</v>
      </c>
      <c r="F18" s="16">
        <f>AGL!F18+MSME!F18+OPS!F18+NPS!F18</f>
        <v>7719</v>
      </c>
      <c r="G18" s="16">
        <f>AGL!G18+MSME!G18+OPS!G18+NPS!G18</f>
        <v>11240</v>
      </c>
      <c r="H18" s="16">
        <f>AGL!H18+MSME!H18+OPS!H18+NPS!H18</f>
        <v>20001</v>
      </c>
      <c r="I18" s="16">
        <f>AGL!I18+MSME!I18+OPS!I18+NPS!I18</f>
        <v>30801</v>
      </c>
      <c r="J18" s="16">
        <f>AGL!J18+MSME!J18+OPS!J18+NPS!J18</f>
        <v>8723</v>
      </c>
      <c r="K18" s="16">
        <f>AGL!K18+MSME!K18+OPS!K18+NPS!K18</f>
        <v>0</v>
      </c>
      <c r="L18" s="16">
        <f>AGL!L18+MSME!L18+OPS!L18+NPS!L18</f>
        <v>13666</v>
      </c>
      <c r="M18" s="16">
        <f>AGL!M18+MSME!M18+OPS!M18+NPS!M18</f>
        <v>3244</v>
      </c>
      <c r="N18" s="16">
        <f>AGL!N18+MSME!N18+OPS!N18+NPS!N18</f>
        <v>0</v>
      </c>
      <c r="O18" s="16">
        <f>AGL!O18+MSME!O18+OPS!O18+NPS!O18</f>
        <v>146678</v>
      </c>
      <c r="P18" s="16">
        <f>AGL!P18+MSME!P18+OPS!P18+NPS!P18</f>
        <v>2954</v>
      </c>
      <c r="Q18" s="16">
        <f>AGL!Q18+MSME!Q18+OPS!Q18+NPS!Q18</f>
        <v>7462</v>
      </c>
      <c r="R18" s="16">
        <f>AGL!R18+MSME!R18+OPS!R18+NPS!R18</f>
        <v>0</v>
      </c>
      <c r="S18" s="16">
        <f>AGL!S18+MSME!S18+OPS!S18+NPS!S18</f>
        <v>0</v>
      </c>
      <c r="T18" s="16">
        <f>AGL!T18+MSME!T18+OPS!T18+NPS!T18</f>
        <v>0</v>
      </c>
      <c r="U18" s="16">
        <f>AGL!U18+MSME!U18+OPS!U18+NPS!U18</f>
        <v>2327</v>
      </c>
      <c r="V18" s="16">
        <f>AGL!V18+MSME!V18+OPS!V18+NPS!V18</f>
        <v>9255</v>
      </c>
      <c r="W18" s="16">
        <f>AGL!W18+MSME!W18+OPS!W18+NPS!W18</f>
        <v>0</v>
      </c>
      <c r="X18" s="16">
        <f>AGL!X18+MSME!X18+OPS!X18+NPS!X18</f>
        <v>0</v>
      </c>
      <c r="Y18" s="16">
        <f>AGL!Y18+MSME!Y18+OPS!Y18+NPS!Y18</f>
        <v>0</v>
      </c>
      <c r="Z18" s="16">
        <f>AGL!Z18+MSME!Z18+OPS!Z18+NPS!Z18</f>
        <v>0</v>
      </c>
      <c r="AA18" s="16">
        <f>AGL!AA18+MSME!AA18+OPS!AA18+NPS!AA18</f>
        <v>0</v>
      </c>
      <c r="AB18" s="16">
        <f>AGL!AB18+MSME!AB18+OPS!AB18+NPS!AB18</f>
        <v>7977</v>
      </c>
      <c r="AC18" s="16">
        <f>AGL!AC18+MSME!AC18+OPS!AC18+NPS!AC18</f>
        <v>0</v>
      </c>
      <c r="AD18" s="16">
        <f>AGL!AD18+MSME!AD18+OPS!AD18+NPS!AD18</f>
        <v>29975</v>
      </c>
      <c r="AE18" s="16">
        <f>AGL!AE18+MSME!AE18+OPS!AE18+NPS!AE18</f>
        <v>176653</v>
      </c>
      <c r="AF18" s="16">
        <f>AGL!AF18+MSME!AF18+OPS!AF18+NPS!AF18</f>
        <v>8777</v>
      </c>
      <c r="AG18" s="16">
        <f>AGL!AG18+MSME!AG18+OPS!AG18+NPS!AG18</f>
        <v>8777</v>
      </c>
      <c r="AH18" s="16">
        <f>AGL!AH18+MSME!AH18+OPS!AH18+NPS!AH18</f>
        <v>40891</v>
      </c>
      <c r="AI18" s="16">
        <f>AGL!AI18+MSME!AI18+OPS!AI18+NPS!AI18</f>
        <v>0</v>
      </c>
      <c r="AJ18" s="16">
        <f>AGL!AJ18+MSME!AJ18+OPS!AJ18+NPS!AJ18</f>
        <v>40891</v>
      </c>
      <c r="AK18" s="16">
        <f>AGL!AK18+MSME!AK18+OPS!AK18+NPS!AK18</f>
        <v>0</v>
      </c>
      <c r="AL18" s="16">
        <f>AGL!AL18+MSME!AL18+OPS!AL18+NPS!AL18</f>
        <v>8267</v>
      </c>
      <c r="AM18" s="16">
        <f>AGL!AM18+MSME!AM18+OPS!AM18+NPS!AM18</f>
        <v>0</v>
      </c>
      <c r="AN18" s="16">
        <f>AGL!AN18+MSME!AN18+OPS!AN18+NPS!AN18</f>
        <v>8267</v>
      </c>
      <c r="AO18" s="16">
        <f>AGL!AO18+MSME!AO18+OPS!AO18+NPS!AO18</f>
        <v>234588</v>
      </c>
    </row>
    <row r="19" spans="1:41" ht="15.75" x14ac:dyDescent="0.25">
      <c r="A19" s="14">
        <v>18</v>
      </c>
      <c r="B19" s="6" t="s">
        <v>58</v>
      </c>
      <c r="C19" s="16">
        <f>AGL!C19+MSME!C19+OPS!C19+NPS!C19</f>
        <v>34430</v>
      </c>
      <c r="D19" s="16">
        <f>AGL!D19+MSME!D19+OPS!D19+NPS!D19</f>
        <v>21131</v>
      </c>
      <c r="E19" s="16">
        <f>AGL!E19+MSME!E19+OPS!E19+NPS!E19</f>
        <v>13431</v>
      </c>
      <c r="F19" s="16">
        <f>AGL!F19+MSME!F19+OPS!F19+NPS!F19</f>
        <v>3570</v>
      </c>
      <c r="G19" s="16">
        <f>AGL!G19+MSME!G19+OPS!G19+NPS!G19</f>
        <v>5620</v>
      </c>
      <c r="H19" s="16">
        <f>AGL!H19+MSME!H19+OPS!H19+NPS!H19</f>
        <v>23916</v>
      </c>
      <c r="I19" s="16">
        <f>AGL!I19+MSME!I19+OPS!I19+NPS!I19</f>
        <v>4849</v>
      </c>
      <c r="J19" s="16">
        <f>AGL!J19+MSME!J19+OPS!J19+NPS!J19</f>
        <v>2907</v>
      </c>
      <c r="K19" s="16">
        <f>AGL!K19+MSME!K19+OPS!K19+NPS!K19</f>
        <v>0</v>
      </c>
      <c r="L19" s="16">
        <f>AGL!L19+MSME!L19+OPS!L19+NPS!L19</f>
        <v>11426</v>
      </c>
      <c r="M19" s="16">
        <f>AGL!M19+MSME!M19+OPS!M19+NPS!M19</f>
        <v>1753</v>
      </c>
      <c r="N19" s="16">
        <f>AGL!N19+MSME!N19+OPS!N19+NPS!N19</f>
        <v>0</v>
      </c>
      <c r="O19" s="16">
        <f>AGL!O19+MSME!O19+OPS!O19+NPS!O19</f>
        <v>123033</v>
      </c>
      <c r="P19" s="16">
        <f>AGL!P19+MSME!P19+OPS!P19+NPS!P19</f>
        <v>2443</v>
      </c>
      <c r="Q19" s="16">
        <f>AGL!Q19+MSME!Q19+OPS!Q19+NPS!Q19</f>
        <v>3268</v>
      </c>
      <c r="R19" s="16">
        <f>AGL!R19+MSME!R19+OPS!R19+NPS!R19</f>
        <v>0</v>
      </c>
      <c r="S19" s="16">
        <f>AGL!S19+MSME!S19+OPS!S19+NPS!S19</f>
        <v>0</v>
      </c>
      <c r="T19" s="16">
        <f>AGL!T19+MSME!T19+OPS!T19+NPS!T19</f>
        <v>0</v>
      </c>
      <c r="U19" s="16">
        <f>AGL!U19+MSME!U19+OPS!U19+NPS!U19</f>
        <v>2147</v>
      </c>
      <c r="V19" s="16">
        <f>AGL!V19+MSME!V19+OPS!V19+NPS!V19</f>
        <v>8008</v>
      </c>
      <c r="W19" s="16">
        <f>AGL!W19+MSME!W19+OPS!W19+NPS!W19</f>
        <v>0</v>
      </c>
      <c r="X19" s="16">
        <f>AGL!X19+MSME!X19+OPS!X19+NPS!X19</f>
        <v>0</v>
      </c>
      <c r="Y19" s="16">
        <f>AGL!Y19+MSME!Y19+OPS!Y19+NPS!Y19</f>
        <v>0</v>
      </c>
      <c r="Z19" s="16">
        <f>AGL!Z19+MSME!Z19+OPS!Z19+NPS!Z19</f>
        <v>0</v>
      </c>
      <c r="AA19" s="16">
        <f>AGL!AA19+MSME!AA19+OPS!AA19+NPS!AA19</f>
        <v>0</v>
      </c>
      <c r="AB19" s="16">
        <f>AGL!AB19+MSME!AB19+OPS!AB19+NPS!AB19</f>
        <v>17162</v>
      </c>
      <c r="AC19" s="16">
        <f>AGL!AC19+MSME!AC19+OPS!AC19+NPS!AC19</f>
        <v>0</v>
      </c>
      <c r="AD19" s="16">
        <f>AGL!AD19+MSME!AD19+OPS!AD19+NPS!AD19</f>
        <v>33028</v>
      </c>
      <c r="AE19" s="16">
        <f>AGL!AE19+MSME!AE19+OPS!AE19+NPS!AE19</f>
        <v>156061</v>
      </c>
      <c r="AF19" s="16">
        <f>AGL!AF19+MSME!AF19+OPS!AF19+NPS!AF19</f>
        <v>5255</v>
      </c>
      <c r="AG19" s="16">
        <f>AGL!AG19+MSME!AG19+OPS!AG19+NPS!AG19</f>
        <v>5255</v>
      </c>
      <c r="AH19" s="16">
        <f>AGL!AH19+MSME!AH19+OPS!AH19+NPS!AH19</f>
        <v>0</v>
      </c>
      <c r="AI19" s="16">
        <f>AGL!AI19+MSME!AI19+OPS!AI19+NPS!AI19</f>
        <v>23228</v>
      </c>
      <c r="AJ19" s="16">
        <f>AGL!AJ19+MSME!AJ19+OPS!AJ19+NPS!AJ19</f>
        <v>23228</v>
      </c>
      <c r="AK19" s="16">
        <f>AGL!AK19+MSME!AK19+OPS!AK19+NPS!AK19</f>
        <v>0</v>
      </c>
      <c r="AL19" s="16">
        <f>AGL!AL19+MSME!AL19+OPS!AL19+NPS!AL19</f>
        <v>0</v>
      </c>
      <c r="AM19" s="16">
        <f>AGL!AM19+MSME!AM19+OPS!AM19+NPS!AM19</f>
        <v>0</v>
      </c>
      <c r="AN19" s="16">
        <f>AGL!AN19+MSME!AN19+OPS!AN19+NPS!AN19</f>
        <v>0</v>
      </c>
      <c r="AO19" s="16">
        <f>AGL!AO19+MSME!AO19+OPS!AO19+NPS!AO19</f>
        <v>184544</v>
      </c>
    </row>
    <row r="20" spans="1:41" ht="15.75" x14ac:dyDescent="0.25">
      <c r="A20" s="14">
        <v>19</v>
      </c>
      <c r="B20" s="6" t="s">
        <v>59</v>
      </c>
      <c r="C20" s="16">
        <f>AGL!C20+MSME!C20+OPS!C20+NPS!C20</f>
        <v>20854</v>
      </c>
      <c r="D20" s="16">
        <f>AGL!D20+MSME!D20+OPS!D20+NPS!D20</f>
        <v>5278</v>
      </c>
      <c r="E20" s="16">
        <f>AGL!E20+MSME!E20+OPS!E20+NPS!E20</f>
        <v>21900</v>
      </c>
      <c r="F20" s="16">
        <f>AGL!F20+MSME!F20+OPS!F20+NPS!F20</f>
        <v>2876</v>
      </c>
      <c r="G20" s="16">
        <f>AGL!G20+MSME!G20+OPS!G20+NPS!G20</f>
        <v>16861</v>
      </c>
      <c r="H20" s="16">
        <f>AGL!H20+MSME!H20+OPS!H20+NPS!H20</f>
        <v>3311</v>
      </c>
      <c r="I20" s="16">
        <f>AGL!I20+MSME!I20+OPS!I20+NPS!I20</f>
        <v>4112</v>
      </c>
      <c r="J20" s="16">
        <f>AGL!J20+MSME!J20+OPS!J20+NPS!J20</f>
        <v>5816</v>
      </c>
      <c r="K20" s="16">
        <f>AGL!K20+MSME!K20+OPS!K20+NPS!K20</f>
        <v>0</v>
      </c>
      <c r="L20" s="16">
        <f>AGL!L20+MSME!L20+OPS!L20+NPS!L20</f>
        <v>6946</v>
      </c>
      <c r="M20" s="16">
        <f>AGL!M20+MSME!M20+OPS!M20+NPS!M20</f>
        <v>0</v>
      </c>
      <c r="N20" s="16">
        <f>AGL!N20+MSME!N20+OPS!N20+NPS!N20</f>
        <v>0</v>
      </c>
      <c r="O20" s="16">
        <f>AGL!O20+MSME!O20+OPS!O20+NPS!O20</f>
        <v>87954</v>
      </c>
      <c r="P20" s="16">
        <f>AGL!P20+MSME!P20+OPS!P20+NPS!P20</f>
        <v>2954</v>
      </c>
      <c r="Q20" s="16">
        <f>AGL!Q20+MSME!Q20+OPS!Q20+NPS!Q20</f>
        <v>3731</v>
      </c>
      <c r="R20" s="16">
        <f>AGL!R20+MSME!R20+OPS!R20+NPS!R20</f>
        <v>0</v>
      </c>
      <c r="S20" s="16">
        <f>AGL!S20+MSME!S20+OPS!S20+NPS!S20</f>
        <v>0</v>
      </c>
      <c r="T20" s="16">
        <f>AGL!T20+MSME!T20+OPS!T20+NPS!T20</f>
        <v>0</v>
      </c>
      <c r="U20" s="16">
        <f>AGL!U20+MSME!U20+OPS!U20+NPS!U20</f>
        <v>2327</v>
      </c>
      <c r="V20" s="16">
        <f>AGL!V20+MSME!V20+OPS!V20+NPS!V20</f>
        <v>9255</v>
      </c>
      <c r="W20" s="16">
        <f>AGL!W20+MSME!W20+OPS!W20+NPS!W20</f>
        <v>0</v>
      </c>
      <c r="X20" s="16">
        <f>AGL!X20+MSME!X20+OPS!X20+NPS!X20</f>
        <v>0</v>
      </c>
      <c r="Y20" s="16">
        <f>AGL!Y20+MSME!Y20+OPS!Y20+NPS!Y20</f>
        <v>0</v>
      </c>
      <c r="Z20" s="16">
        <f>AGL!Z20+MSME!Z20+OPS!Z20+NPS!Z20</f>
        <v>0</v>
      </c>
      <c r="AA20" s="16">
        <f>AGL!AA20+MSME!AA20+OPS!AA20+NPS!AA20</f>
        <v>0</v>
      </c>
      <c r="AB20" s="16">
        <f>AGL!AB20+MSME!AB20+OPS!AB20+NPS!AB20</f>
        <v>4275</v>
      </c>
      <c r="AC20" s="16">
        <f>AGL!AC20+MSME!AC20+OPS!AC20+NPS!AC20</f>
        <v>0</v>
      </c>
      <c r="AD20" s="16">
        <f>AGL!AD20+MSME!AD20+OPS!AD20+NPS!AD20</f>
        <v>22542</v>
      </c>
      <c r="AE20" s="16">
        <f>AGL!AE20+MSME!AE20+OPS!AE20+NPS!AE20</f>
        <v>110496</v>
      </c>
      <c r="AF20" s="16">
        <f>AGL!AF20+MSME!AF20+OPS!AF20+NPS!AF20</f>
        <v>5255</v>
      </c>
      <c r="AG20" s="16">
        <f>AGL!AG20+MSME!AG20+OPS!AG20+NPS!AG20</f>
        <v>5255</v>
      </c>
      <c r="AH20" s="16">
        <f>AGL!AH20+MSME!AH20+OPS!AH20+NPS!AH20</f>
        <v>35056</v>
      </c>
      <c r="AI20" s="16">
        <f>AGL!AI20+MSME!AI20+OPS!AI20+NPS!AI20</f>
        <v>0</v>
      </c>
      <c r="AJ20" s="16">
        <f>AGL!AJ20+MSME!AJ20+OPS!AJ20+NPS!AJ20</f>
        <v>35056</v>
      </c>
      <c r="AK20" s="16">
        <f>AGL!AK20+MSME!AK20+OPS!AK20+NPS!AK20</f>
        <v>0</v>
      </c>
      <c r="AL20" s="16">
        <f>AGL!AL20+MSME!AL20+OPS!AL20+NPS!AL20</f>
        <v>4640</v>
      </c>
      <c r="AM20" s="16">
        <f>AGL!AM20+MSME!AM20+OPS!AM20+NPS!AM20</f>
        <v>0</v>
      </c>
      <c r="AN20" s="16">
        <f>AGL!AN20+MSME!AN20+OPS!AN20+NPS!AN20</f>
        <v>4640</v>
      </c>
      <c r="AO20" s="16">
        <f>AGL!AO20+MSME!AO20+OPS!AO20+NPS!AO20</f>
        <v>155447</v>
      </c>
    </row>
    <row r="21" spans="1:41" ht="15.75" x14ac:dyDescent="0.25">
      <c r="A21" s="14">
        <v>20</v>
      </c>
      <c r="B21" s="6" t="s">
        <v>60</v>
      </c>
      <c r="C21" s="16">
        <f>AGL!C21+MSME!C21+OPS!C21+NPS!C21</f>
        <v>80610</v>
      </c>
      <c r="D21" s="16">
        <f>AGL!D21+MSME!D21+OPS!D21+NPS!D21</f>
        <v>38414</v>
      </c>
      <c r="E21" s="16">
        <f>AGL!E21+MSME!E21+OPS!E21+NPS!E21</f>
        <v>5475</v>
      </c>
      <c r="F21" s="16">
        <f>AGL!F21+MSME!F21+OPS!F21+NPS!F21</f>
        <v>5752</v>
      </c>
      <c r="G21" s="16">
        <f>AGL!G21+MSME!G21+OPS!G21+NPS!G21</f>
        <v>3372</v>
      </c>
      <c r="H21" s="16">
        <f>AGL!H21+MSME!H21+OPS!H21+NPS!H21</f>
        <v>3311</v>
      </c>
      <c r="I21" s="16">
        <f>AGL!I21+MSME!I21+OPS!I21+NPS!I21</f>
        <v>4849</v>
      </c>
      <c r="J21" s="16">
        <f>AGL!J21+MSME!J21+OPS!J21+NPS!J21</f>
        <v>10755</v>
      </c>
      <c r="K21" s="16">
        <f>AGL!K21+MSME!K21+OPS!K21+NPS!K21</f>
        <v>0</v>
      </c>
      <c r="L21" s="16">
        <f>AGL!L21+MSME!L21+OPS!L21+NPS!L21</f>
        <v>5713</v>
      </c>
      <c r="M21" s="16">
        <f>AGL!M21+MSME!M21+OPS!M21+NPS!M21</f>
        <v>0</v>
      </c>
      <c r="N21" s="16">
        <f>AGL!N21+MSME!N21+OPS!N21+NPS!N21</f>
        <v>0</v>
      </c>
      <c r="O21" s="16">
        <f>AGL!O21+MSME!O21+OPS!O21+NPS!O21</f>
        <v>158251</v>
      </c>
      <c r="P21" s="16">
        <f>AGL!P21+MSME!P21+OPS!P21+NPS!P21</f>
        <v>1328</v>
      </c>
      <c r="Q21" s="16">
        <f>AGL!Q21+MSME!Q21+OPS!Q21+NPS!Q21</f>
        <v>3731</v>
      </c>
      <c r="R21" s="16">
        <f>AGL!R21+MSME!R21+OPS!R21+NPS!R21</f>
        <v>0</v>
      </c>
      <c r="S21" s="16">
        <f>AGL!S21+MSME!S21+OPS!S21+NPS!S21</f>
        <v>0</v>
      </c>
      <c r="T21" s="16">
        <f>AGL!T21+MSME!T21+OPS!T21+NPS!T21</f>
        <v>0</v>
      </c>
      <c r="U21" s="16">
        <f>AGL!U21+MSME!U21+OPS!U21+NPS!U21</f>
        <v>3916</v>
      </c>
      <c r="V21" s="16">
        <f>AGL!V21+MSME!V21+OPS!V21+NPS!V21</f>
        <v>18509</v>
      </c>
      <c r="W21" s="16">
        <f>AGL!W21+MSME!W21+OPS!W21+NPS!W21</f>
        <v>0</v>
      </c>
      <c r="X21" s="16">
        <f>AGL!X21+MSME!X21+OPS!X21+NPS!X21</f>
        <v>0</v>
      </c>
      <c r="Y21" s="16">
        <f>AGL!Y21+MSME!Y21+OPS!Y21+NPS!Y21</f>
        <v>0</v>
      </c>
      <c r="Z21" s="16">
        <f>AGL!Z21+MSME!Z21+OPS!Z21+NPS!Z21</f>
        <v>0</v>
      </c>
      <c r="AA21" s="16">
        <f>AGL!AA21+MSME!AA21+OPS!AA21+NPS!AA21</f>
        <v>0</v>
      </c>
      <c r="AB21" s="16">
        <f>AGL!AB21+MSME!AB21+OPS!AB21+NPS!AB21</f>
        <v>8955</v>
      </c>
      <c r="AC21" s="16">
        <f>AGL!AC21+MSME!AC21+OPS!AC21+NPS!AC21</f>
        <v>0</v>
      </c>
      <c r="AD21" s="16">
        <f>AGL!AD21+MSME!AD21+OPS!AD21+NPS!AD21</f>
        <v>36439</v>
      </c>
      <c r="AE21" s="16">
        <f>AGL!AE21+MSME!AE21+OPS!AE21+NPS!AE21</f>
        <v>194690</v>
      </c>
      <c r="AF21" s="16">
        <f>AGL!AF21+MSME!AF21+OPS!AF21+NPS!AF21</f>
        <v>0</v>
      </c>
      <c r="AG21" s="16">
        <f>AGL!AG21+MSME!AG21+OPS!AG21+NPS!AG21</f>
        <v>0</v>
      </c>
      <c r="AH21" s="16">
        <f>AGL!AH21+MSME!AH21+OPS!AH21+NPS!AH21</f>
        <v>0</v>
      </c>
      <c r="AI21" s="16">
        <f>AGL!AI21+MSME!AI21+OPS!AI21+NPS!AI21</f>
        <v>40734</v>
      </c>
      <c r="AJ21" s="16">
        <f>AGL!AJ21+MSME!AJ21+OPS!AJ21+NPS!AJ21</f>
        <v>40734</v>
      </c>
      <c r="AK21" s="16">
        <f>AGL!AK21+MSME!AK21+OPS!AK21+NPS!AK21</f>
        <v>819</v>
      </c>
      <c r="AL21" s="16">
        <f>AGL!AL21+MSME!AL21+OPS!AL21+NPS!AL21</f>
        <v>1056</v>
      </c>
      <c r="AM21" s="16">
        <f>AGL!AM21+MSME!AM21+OPS!AM21+NPS!AM21</f>
        <v>0</v>
      </c>
      <c r="AN21" s="16">
        <f>AGL!AN21+MSME!AN21+OPS!AN21+NPS!AN21</f>
        <v>1875</v>
      </c>
      <c r="AO21" s="16">
        <f>AGL!AO21+MSME!AO21+OPS!AO21+NPS!AO21</f>
        <v>237299</v>
      </c>
    </row>
    <row r="22" spans="1:41" ht="15.75" x14ac:dyDescent="0.25">
      <c r="A22" s="14">
        <v>21</v>
      </c>
      <c r="B22" s="6" t="s">
        <v>61</v>
      </c>
      <c r="C22" s="16">
        <f>AGL!C22+MSME!C22+OPS!C22+NPS!C22</f>
        <v>80810</v>
      </c>
      <c r="D22" s="16">
        <f>AGL!D22+MSME!D22+OPS!D22+NPS!D22</f>
        <v>55123</v>
      </c>
      <c r="E22" s="16">
        <f>AGL!E22+MSME!E22+OPS!E22+NPS!E22</f>
        <v>86386</v>
      </c>
      <c r="F22" s="16">
        <f>AGL!F22+MSME!F22+OPS!F22+NPS!F22</f>
        <v>15984</v>
      </c>
      <c r="G22" s="16">
        <f>AGL!G22+MSME!G22+OPS!G22+NPS!G22</f>
        <v>5620</v>
      </c>
      <c r="H22" s="16">
        <f>AGL!H22+MSME!H22+OPS!H22+NPS!H22</f>
        <v>21059</v>
      </c>
      <c r="I22" s="16">
        <f>AGL!I22+MSME!I22+OPS!I22+NPS!I22</f>
        <v>12123</v>
      </c>
      <c r="J22" s="16">
        <f>AGL!J22+MSME!J22+OPS!J22+NPS!J22</f>
        <v>31114</v>
      </c>
      <c r="K22" s="16">
        <f>AGL!K22+MSME!K22+OPS!K22+NPS!K22</f>
        <v>1926</v>
      </c>
      <c r="L22" s="16">
        <f>AGL!L22+MSME!L22+OPS!L22+NPS!L22</f>
        <v>22852</v>
      </c>
      <c r="M22" s="16">
        <f>AGL!M22+MSME!M22+OPS!M22+NPS!M22</f>
        <v>8637</v>
      </c>
      <c r="N22" s="16">
        <f>AGL!N22+MSME!N22+OPS!N22+NPS!N22</f>
        <v>0</v>
      </c>
      <c r="O22" s="16">
        <f>AGL!O22+MSME!O22+OPS!O22+NPS!O22</f>
        <v>341634</v>
      </c>
      <c r="P22" s="16">
        <f>AGL!P22+MSME!P22+OPS!P22+NPS!P22</f>
        <v>4280</v>
      </c>
      <c r="Q22" s="16">
        <f>AGL!Q22+MSME!Q22+OPS!Q22+NPS!Q22</f>
        <v>7462</v>
      </c>
      <c r="R22" s="16">
        <f>AGL!R22+MSME!R22+OPS!R22+NPS!R22</f>
        <v>0</v>
      </c>
      <c r="S22" s="16">
        <f>AGL!S22+MSME!S22+OPS!S22+NPS!S22</f>
        <v>0</v>
      </c>
      <c r="T22" s="16">
        <f>AGL!T22+MSME!T22+OPS!T22+NPS!T22</f>
        <v>0</v>
      </c>
      <c r="U22" s="16">
        <f>AGL!U22+MSME!U22+OPS!U22+NPS!U22</f>
        <v>6978</v>
      </c>
      <c r="V22" s="16">
        <f>AGL!V22+MSME!V22+OPS!V22+NPS!V22</f>
        <v>26020</v>
      </c>
      <c r="W22" s="16">
        <f>AGL!W22+MSME!W22+OPS!W22+NPS!W22</f>
        <v>0</v>
      </c>
      <c r="X22" s="16">
        <f>AGL!X22+MSME!X22+OPS!X22+NPS!X22</f>
        <v>0</v>
      </c>
      <c r="Y22" s="16">
        <f>AGL!Y22+MSME!Y22+OPS!Y22+NPS!Y22</f>
        <v>0</v>
      </c>
      <c r="Z22" s="16">
        <f>AGL!Z22+MSME!Z22+OPS!Z22+NPS!Z22</f>
        <v>2054</v>
      </c>
      <c r="AA22" s="16">
        <f>AGL!AA22+MSME!AA22+OPS!AA22+NPS!AA22</f>
        <v>0</v>
      </c>
      <c r="AB22" s="16">
        <f>AGL!AB22+MSME!AB22+OPS!AB22+NPS!AB22</f>
        <v>6147</v>
      </c>
      <c r="AC22" s="16">
        <f>AGL!AC22+MSME!AC22+OPS!AC22+NPS!AC22</f>
        <v>0</v>
      </c>
      <c r="AD22" s="16">
        <f>AGL!AD22+MSME!AD22+OPS!AD22+NPS!AD22</f>
        <v>52941</v>
      </c>
      <c r="AE22" s="16">
        <f>AGL!AE22+MSME!AE22+OPS!AE22+NPS!AE22</f>
        <v>394575</v>
      </c>
      <c r="AF22" s="16">
        <f>AGL!AF22+MSME!AF22+OPS!AF22+NPS!AF22</f>
        <v>22580</v>
      </c>
      <c r="AG22" s="16">
        <f>AGL!AG22+MSME!AG22+OPS!AG22+NPS!AG22</f>
        <v>22580</v>
      </c>
      <c r="AH22" s="16">
        <f>AGL!AH22+MSME!AH22+OPS!AH22+NPS!AH22</f>
        <v>0</v>
      </c>
      <c r="AI22" s="16">
        <f>AGL!AI22+MSME!AI22+OPS!AI22+NPS!AI22</f>
        <v>132764</v>
      </c>
      <c r="AJ22" s="16">
        <f>AGL!AJ22+MSME!AJ22+OPS!AJ22+NPS!AJ22</f>
        <v>132764</v>
      </c>
      <c r="AK22" s="16">
        <f>AGL!AK22+MSME!AK22+OPS!AK22+NPS!AK22</f>
        <v>0</v>
      </c>
      <c r="AL22" s="16">
        <f>AGL!AL22+MSME!AL22+OPS!AL22+NPS!AL22</f>
        <v>7256</v>
      </c>
      <c r="AM22" s="16">
        <f>AGL!AM22+MSME!AM22+OPS!AM22+NPS!AM22</f>
        <v>0</v>
      </c>
      <c r="AN22" s="16">
        <f>AGL!AN22+MSME!AN22+OPS!AN22+NPS!AN22</f>
        <v>7256</v>
      </c>
      <c r="AO22" s="16">
        <f>AGL!AO22+MSME!AO22+OPS!AO22+NPS!AO22</f>
        <v>557175</v>
      </c>
    </row>
    <row r="23" spans="1:41" ht="15.75" x14ac:dyDescent="0.25">
      <c r="A23" s="14">
        <v>22</v>
      </c>
      <c r="B23" s="6" t="s">
        <v>62</v>
      </c>
      <c r="C23" s="16">
        <f>AGL!C23+MSME!C23+OPS!C23+NPS!C23</f>
        <v>33364</v>
      </c>
      <c r="D23" s="16">
        <f>AGL!D23+MSME!D23+OPS!D23+NPS!D23</f>
        <v>4740</v>
      </c>
      <c r="E23" s="16">
        <f>AGL!E23+MSME!E23+OPS!E23+NPS!E23</f>
        <v>22882</v>
      </c>
      <c r="F23" s="16">
        <f>AGL!F23+MSME!F23+OPS!F23+NPS!F23</f>
        <v>10712</v>
      </c>
      <c r="G23" s="16">
        <f>AGL!G23+MSME!G23+OPS!G23+NPS!G23</f>
        <v>26978</v>
      </c>
      <c r="H23" s="16">
        <f>AGL!H23+MSME!H23+OPS!H23+NPS!H23</f>
        <v>7240</v>
      </c>
      <c r="I23" s="16">
        <f>AGL!I23+MSME!I23+OPS!I23+NPS!I23</f>
        <v>11855</v>
      </c>
      <c r="J23" s="16">
        <f>AGL!J23+MSME!J23+OPS!J23+NPS!J23</f>
        <v>14102</v>
      </c>
      <c r="K23" s="16">
        <f>AGL!K23+MSME!K23+OPS!K23+NPS!K23</f>
        <v>0</v>
      </c>
      <c r="L23" s="16">
        <f>AGL!L23+MSME!L23+OPS!L23+NPS!L23</f>
        <v>20881</v>
      </c>
      <c r="M23" s="16">
        <f>AGL!M23+MSME!M23+OPS!M23+NPS!M23</f>
        <v>1753</v>
      </c>
      <c r="N23" s="16">
        <f>AGL!N23+MSME!N23+OPS!N23+NPS!N23</f>
        <v>1402</v>
      </c>
      <c r="O23" s="16">
        <f>AGL!O23+MSME!O23+OPS!O23+NPS!O23</f>
        <v>155909</v>
      </c>
      <c r="P23" s="16">
        <f>AGL!P23+MSME!P23+OPS!P23+NPS!P23</f>
        <v>2443</v>
      </c>
      <c r="Q23" s="16">
        <f>AGL!Q23+MSME!Q23+OPS!Q23+NPS!Q23</f>
        <v>3268</v>
      </c>
      <c r="R23" s="16">
        <f>AGL!R23+MSME!R23+OPS!R23+NPS!R23</f>
        <v>0</v>
      </c>
      <c r="S23" s="16">
        <f>AGL!S23+MSME!S23+OPS!S23+NPS!S23</f>
        <v>0</v>
      </c>
      <c r="T23" s="16">
        <f>AGL!T23+MSME!T23+OPS!T23+NPS!T23</f>
        <v>0</v>
      </c>
      <c r="U23" s="16">
        <f>AGL!U23+MSME!U23+OPS!U23+NPS!U23</f>
        <v>4293</v>
      </c>
      <c r="V23" s="16">
        <f>AGL!V23+MSME!V23+OPS!V23+NPS!V23</f>
        <v>16016</v>
      </c>
      <c r="W23" s="16">
        <f>AGL!W23+MSME!W23+OPS!W23+NPS!W23</f>
        <v>0</v>
      </c>
      <c r="X23" s="16">
        <f>AGL!X23+MSME!X23+OPS!X23+NPS!X23</f>
        <v>0</v>
      </c>
      <c r="Y23" s="16">
        <f>AGL!Y23+MSME!Y23+OPS!Y23+NPS!Y23</f>
        <v>0</v>
      </c>
      <c r="Z23" s="16">
        <f>AGL!Z23+MSME!Z23+OPS!Z23+NPS!Z23</f>
        <v>0</v>
      </c>
      <c r="AA23" s="16">
        <f>AGL!AA23+MSME!AA23+OPS!AA23+NPS!AA23</f>
        <v>0</v>
      </c>
      <c r="AB23" s="16">
        <f>AGL!AB23+MSME!AB23+OPS!AB23+NPS!AB23</f>
        <v>5231</v>
      </c>
      <c r="AC23" s="16">
        <f>AGL!AC23+MSME!AC23+OPS!AC23+NPS!AC23</f>
        <v>0</v>
      </c>
      <c r="AD23" s="16">
        <f>AGL!AD23+MSME!AD23+OPS!AD23+NPS!AD23</f>
        <v>31251</v>
      </c>
      <c r="AE23" s="16">
        <f>AGL!AE23+MSME!AE23+OPS!AE23+NPS!AE23</f>
        <v>187160</v>
      </c>
      <c r="AF23" s="16">
        <f>AGL!AF23+MSME!AF23+OPS!AF23+NPS!AF23</f>
        <v>8720</v>
      </c>
      <c r="AG23" s="16">
        <f>AGL!AG23+MSME!AG23+OPS!AG23+NPS!AG23</f>
        <v>8720</v>
      </c>
      <c r="AH23" s="16">
        <f>AGL!AH23+MSME!AH23+OPS!AH23+NPS!AH23</f>
        <v>43517</v>
      </c>
      <c r="AI23" s="16">
        <f>AGL!AI23+MSME!AI23+OPS!AI23+NPS!AI23</f>
        <v>0</v>
      </c>
      <c r="AJ23" s="16">
        <f>AGL!AJ23+MSME!AJ23+OPS!AJ23+NPS!AJ23</f>
        <v>43517</v>
      </c>
      <c r="AK23" s="16">
        <f>AGL!AK23+MSME!AK23+OPS!AK23+NPS!AK23</f>
        <v>0</v>
      </c>
      <c r="AL23" s="16">
        <f>AGL!AL23+MSME!AL23+OPS!AL23+NPS!AL23</f>
        <v>1056</v>
      </c>
      <c r="AM23" s="16">
        <f>AGL!AM23+MSME!AM23+OPS!AM23+NPS!AM23</f>
        <v>0</v>
      </c>
      <c r="AN23" s="16">
        <f>AGL!AN23+MSME!AN23+OPS!AN23+NPS!AN23</f>
        <v>1056</v>
      </c>
      <c r="AO23" s="16">
        <f>AGL!AO23+MSME!AO23+OPS!AO23+NPS!AO23</f>
        <v>240453</v>
      </c>
    </row>
    <row r="24" spans="1:41" ht="15.75" x14ac:dyDescent="0.25">
      <c r="A24" s="14">
        <v>23</v>
      </c>
      <c r="B24" s="6" t="s">
        <v>63</v>
      </c>
      <c r="C24" s="16">
        <f>AGL!C24+MSME!C24+OPS!C24+NPS!C24</f>
        <v>103497</v>
      </c>
      <c r="D24" s="16">
        <f>AGL!D24+MSME!D24+OPS!D24+NPS!D24</f>
        <v>65041</v>
      </c>
      <c r="E24" s="16">
        <f>AGL!E24+MSME!E24+OPS!E24+NPS!E24</f>
        <v>86569</v>
      </c>
      <c r="F24" s="16">
        <f>AGL!F24+MSME!F24+OPS!F24+NPS!F24</f>
        <v>44547</v>
      </c>
      <c r="G24" s="16">
        <f>AGL!G24+MSME!G24+OPS!G24+NPS!G24</f>
        <v>12705</v>
      </c>
      <c r="H24" s="16">
        <f>AGL!H24+MSME!H24+OPS!H24+NPS!H24</f>
        <v>71806</v>
      </c>
      <c r="I24" s="16">
        <f>AGL!I24+MSME!I24+OPS!I24+NPS!I24</f>
        <v>24918</v>
      </c>
      <c r="J24" s="16">
        <f>AGL!J24+MSME!J24+OPS!J24+NPS!J24</f>
        <v>61074</v>
      </c>
      <c r="K24" s="16">
        <f>AGL!K24+MSME!K24+OPS!K24+NPS!K24</f>
        <v>1715</v>
      </c>
      <c r="L24" s="16">
        <f>AGL!L24+MSME!L24+OPS!L24+NPS!L24</f>
        <v>35454</v>
      </c>
      <c r="M24" s="16">
        <f>AGL!M24+MSME!M24+OPS!M24+NPS!M24</f>
        <v>6748</v>
      </c>
      <c r="N24" s="16">
        <f>AGL!N24+MSME!N24+OPS!N24+NPS!N24</f>
        <v>1402</v>
      </c>
      <c r="O24" s="16">
        <f>AGL!O24+MSME!O24+OPS!O24+NPS!O24</f>
        <v>515476</v>
      </c>
      <c r="P24" s="16">
        <f>AGL!P24+MSME!P24+OPS!P24+NPS!P24</f>
        <v>5398</v>
      </c>
      <c r="Q24" s="16">
        <f>AGL!Q24+MSME!Q24+OPS!Q24+NPS!Q24</f>
        <v>19040</v>
      </c>
      <c r="R24" s="16">
        <f>AGL!R24+MSME!R24+OPS!R24+NPS!R24</f>
        <v>5787</v>
      </c>
      <c r="S24" s="16">
        <f>AGL!S24+MSME!S24+OPS!S24+NPS!S24</f>
        <v>0</v>
      </c>
      <c r="T24" s="16">
        <f>AGL!T24+MSME!T24+OPS!T24+NPS!T24</f>
        <v>0</v>
      </c>
      <c r="U24" s="16">
        <f>AGL!U24+MSME!U24+OPS!U24+NPS!U24</f>
        <v>15501</v>
      </c>
      <c r="V24" s="16">
        <f>AGL!V24+MSME!V24+OPS!V24+NPS!V24</f>
        <v>55559</v>
      </c>
      <c r="W24" s="16">
        <f>AGL!W24+MSME!W24+OPS!W24+NPS!W24</f>
        <v>0</v>
      </c>
      <c r="X24" s="16">
        <f>AGL!X24+MSME!X24+OPS!X24+NPS!X24</f>
        <v>19931</v>
      </c>
      <c r="Y24" s="16">
        <f>AGL!Y24+MSME!Y24+OPS!Y24+NPS!Y24</f>
        <v>0</v>
      </c>
      <c r="Z24" s="16">
        <f>AGL!Z24+MSME!Z24+OPS!Z24+NPS!Z24</f>
        <v>4109</v>
      </c>
      <c r="AA24" s="16">
        <f>AGL!AA24+MSME!AA24+OPS!AA24+NPS!AA24</f>
        <v>0</v>
      </c>
      <c r="AB24" s="16">
        <f>AGL!AB24+MSME!AB24+OPS!AB24+NPS!AB24</f>
        <v>13713</v>
      </c>
      <c r="AC24" s="16">
        <f>AGL!AC24+MSME!AC24+OPS!AC24+NPS!AC24</f>
        <v>0</v>
      </c>
      <c r="AD24" s="16">
        <f>AGL!AD24+MSME!AD24+OPS!AD24+NPS!AD24</f>
        <v>139038</v>
      </c>
      <c r="AE24" s="16">
        <f>AGL!AE24+MSME!AE24+OPS!AE24+NPS!AE24</f>
        <v>654514</v>
      </c>
      <c r="AF24" s="16">
        <f>AGL!AF24+MSME!AF24+OPS!AF24+NPS!AF24</f>
        <v>13917</v>
      </c>
      <c r="AG24" s="16">
        <f>AGL!AG24+MSME!AG24+OPS!AG24+NPS!AG24</f>
        <v>13917</v>
      </c>
      <c r="AH24" s="16">
        <f>AGL!AH24+MSME!AH24+OPS!AH24+NPS!AH24</f>
        <v>0</v>
      </c>
      <c r="AI24" s="16">
        <f>AGL!AI24+MSME!AI24+OPS!AI24+NPS!AI24</f>
        <v>95824</v>
      </c>
      <c r="AJ24" s="16">
        <f>AGL!AJ24+MSME!AJ24+OPS!AJ24+NPS!AJ24</f>
        <v>95824</v>
      </c>
      <c r="AK24" s="16">
        <f>AGL!AK24+MSME!AK24+OPS!AK24+NPS!AK24</f>
        <v>723</v>
      </c>
      <c r="AL24" s="16">
        <f>AGL!AL24+MSME!AL24+OPS!AL24+NPS!AL24</f>
        <v>23838</v>
      </c>
      <c r="AM24" s="16">
        <f>AGL!AM24+MSME!AM24+OPS!AM24+NPS!AM24</f>
        <v>18553</v>
      </c>
      <c r="AN24" s="16">
        <f>AGL!AN24+MSME!AN24+OPS!AN24+NPS!AN24</f>
        <v>43114</v>
      </c>
      <c r="AO24" s="16">
        <f>AGL!AO24+MSME!AO24+OPS!AO24+NPS!AO24</f>
        <v>807369</v>
      </c>
    </row>
    <row r="25" spans="1:41" ht="15.75" x14ac:dyDescent="0.25">
      <c r="A25" s="14">
        <v>24</v>
      </c>
      <c r="B25" s="6" t="s">
        <v>64</v>
      </c>
      <c r="C25" s="16">
        <f>AGL!C25+MSME!C25+OPS!C25+NPS!C25</f>
        <v>46466</v>
      </c>
      <c r="D25" s="16">
        <f>AGL!D25+MSME!D25+OPS!D25+NPS!D25</f>
        <v>14757</v>
      </c>
      <c r="E25" s="16">
        <f>AGL!E25+MSME!E25+OPS!E25+NPS!E25</f>
        <v>67804</v>
      </c>
      <c r="F25" s="16">
        <f>AGL!F25+MSME!F25+OPS!F25+NPS!F25</f>
        <v>23820</v>
      </c>
      <c r="G25" s="16">
        <f>AGL!G25+MSME!G25+OPS!G25+NPS!G25</f>
        <v>3372</v>
      </c>
      <c r="H25" s="16">
        <f>AGL!H25+MSME!H25+OPS!H25+NPS!H25</f>
        <v>12200</v>
      </c>
      <c r="I25" s="16">
        <f>AGL!I25+MSME!I25+OPS!I25+NPS!I25</f>
        <v>11986</v>
      </c>
      <c r="J25" s="16">
        <f>AGL!J25+MSME!J25+OPS!J25+NPS!J25</f>
        <v>22391</v>
      </c>
      <c r="K25" s="16">
        <f>AGL!K25+MSME!K25+OPS!K25+NPS!K25</f>
        <v>0</v>
      </c>
      <c r="L25" s="16">
        <f>AGL!L25+MSME!L25+OPS!L25+NPS!L25</f>
        <v>28833</v>
      </c>
      <c r="M25" s="16">
        <f>AGL!M25+MSME!M25+OPS!M25+NPS!M25</f>
        <v>3904</v>
      </c>
      <c r="N25" s="16">
        <f>AGL!N25+MSME!N25+OPS!N25+NPS!N25</f>
        <v>0</v>
      </c>
      <c r="O25" s="16">
        <f>AGL!O25+MSME!O25+OPS!O25+NPS!O25</f>
        <v>235533</v>
      </c>
      <c r="P25" s="16">
        <f>AGL!P25+MSME!P25+OPS!P25+NPS!P25</f>
        <v>2443</v>
      </c>
      <c r="Q25" s="16">
        <f>AGL!Q25+MSME!Q25+OPS!Q25+NPS!Q25</f>
        <v>3268</v>
      </c>
      <c r="R25" s="16">
        <f>AGL!R25+MSME!R25+OPS!R25+NPS!R25</f>
        <v>0</v>
      </c>
      <c r="S25" s="16">
        <f>AGL!S25+MSME!S25+OPS!S25+NPS!S25</f>
        <v>0</v>
      </c>
      <c r="T25" s="16">
        <f>AGL!T25+MSME!T25+OPS!T25+NPS!T25</f>
        <v>0</v>
      </c>
      <c r="U25" s="16">
        <f>AGL!U25+MSME!U25+OPS!U25+NPS!U25</f>
        <v>6798</v>
      </c>
      <c r="V25" s="16">
        <f>AGL!V25+MSME!V25+OPS!V25+NPS!V25</f>
        <v>34029</v>
      </c>
      <c r="W25" s="16">
        <f>AGL!W25+MSME!W25+OPS!W25+NPS!W25</f>
        <v>0</v>
      </c>
      <c r="X25" s="16">
        <f>AGL!X25+MSME!X25+OPS!X25+NPS!X25</f>
        <v>6644</v>
      </c>
      <c r="Y25" s="16">
        <f>AGL!Y25+MSME!Y25+OPS!Y25+NPS!Y25</f>
        <v>0</v>
      </c>
      <c r="Z25" s="16">
        <f>AGL!Z25+MSME!Z25+OPS!Z25+NPS!Z25</f>
        <v>0</v>
      </c>
      <c r="AA25" s="16">
        <f>AGL!AA25+MSME!AA25+OPS!AA25+NPS!AA25</f>
        <v>0</v>
      </c>
      <c r="AB25" s="16">
        <f>AGL!AB25+MSME!AB25+OPS!AB25+NPS!AB25</f>
        <v>13181</v>
      </c>
      <c r="AC25" s="16">
        <f>AGL!AC25+MSME!AC25+OPS!AC25+NPS!AC25</f>
        <v>0</v>
      </c>
      <c r="AD25" s="16">
        <f>AGL!AD25+MSME!AD25+OPS!AD25+NPS!AD25</f>
        <v>66363</v>
      </c>
      <c r="AE25" s="16">
        <f>AGL!AE25+MSME!AE25+OPS!AE25+NPS!AE25</f>
        <v>301896</v>
      </c>
      <c r="AF25" s="16">
        <f>AGL!AF25+MSME!AF25+OPS!AF25+NPS!AF25</f>
        <v>20791</v>
      </c>
      <c r="AG25" s="16">
        <f>AGL!AG25+MSME!AG25+OPS!AG25+NPS!AG25</f>
        <v>20791</v>
      </c>
      <c r="AH25" s="16">
        <f>AGL!AH25+MSME!AH25+OPS!AH25+NPS!AH25</f>
        <v>113093</v>
      </c>
      <c r="AI25" s="16">
        <f>AGL!AI25+MSME!AI25+OPS!AI25+NPS!AI25</f>
        <v>0</v>
      </c>
      <c r="AJ25" s="16">
        <f>AGL!AJ25+MSME!AJ25+OPS!AJ25+NPS!AJ25</f>
        <v>113093</v>
      </c>
      <c r="AK25" s="16">
        <f>AGL!AK25+MSME!AK25+OPS!AK25+NPS!AK25</f>
        <v>723</v>
      </c>
      <c r="AL25" s="16">
        <f>AGL!AL25+MSME!AL25+OPS!AL25+NPS!AL25</f>
        <v>12953</v>
      </c>
      <c r="AM25" s="16">
        <f>AGL!AM25+MSME!AM25+OPS!AM25+NPS!AM25</f>
        <v>16466</v>
      </c>
      <c r="AN25" s="16">
        <f>AGL!AN25+MSME!AN25+OPS!AN25+NPS!AN25</f>
        <v>30142</v>
      </c>
      <c r="AO25" s="16">
        <f>AGL!AO25+MSME!AO25+OPS!AO25+NPS!AO25</f>
        <v>465922</v>
      </c>
    </row>
    <row r="26" spans="1:41" ht="15.75" x14ac:dyDescent="0.25">
      <c r="A26" s="14">
        <v>25</v>
      </c>
      <c r="B26" s="6" t="s">
        <v>65</v>
      </c>
      <c r="C26" s="16">
        <f>AGL!C26+MSME!C26+OPS!C26+NPS!C26</f>
        <v>22993</v>
      </c>
      <c r="D26" s="16">
        <f>AGL!D26+MSME!D26+OPS!D26+NPS!D26</f>
        <v>8504</v>
      </c>
      <c r="E26" s="16">
        <f>AGL!E26+MSME!E26+OPS!E26+NPS!E26</f>
        <v>62237</v>
      </c>
      <c r="F26" s="16">
        <f>AGL!F26+MSME!F26+OPS!F26+NPS!F26</f>
        <v>7719</v>
      </c>
      <c r="G26" s="16">
        <f>AGL!G26+MSME!G26+OPS!G26+NPS!G26</f>
        <v>3372</v>
      </c>
      <c r="H26" s="16">
        <f>AGL!H26+MSME!H26+OPS!H26+NPS!H26</f>
        <v>3311</v>
      </c>
      <c r="I26" s="16">
        <f>AGL!I26+MSME!I26+OPS!I26+NPS!I26</f>
        <v>6666</v>
      </c>
      <c r="J26" s="16">
        <f>AGL!J26+MSME!J26+OPS!J26+NPS!J26</f>
        <v>7847</v>
      </c>
      <c r="K26" s="16">
        <f>AGL!K26+MSME!K26+OPS!K26+NPS!K26</f>
        <v>0</v>
      </c>
      <c r="L26" s="16">
        <f>AGL!L26+MSME!L26+OPS!L26+NPS!L26</f>
        <v>13666</v>
      </c>
      <c r="M26" s="16">
        <f>AGL!M26+MSME!M26+OPS!M26+NPS!M26</f>
        <v>6487</v>
      </c>
      <c r="N26" s="16">
        <f>AGL!N26+MSME!N26+OPS!N26+NPS!N26</f>
        <v>0</v>
      </c>
      <c r="O26" s="16">
        <f>AGL!O26+MSME!O26+OPS!O26+NPS!O26</f>
        <v>142802</v>
      </c>
      <c r="P26" s="16">
        <f>AGL!P26+MSME!P26+OPS!P26+NPS!P26</f>
        <v>2954</v>
      </c>
      <c r="Q26" s="16">
        <f>AGL!Q26+MSME!Q26+OPS!Q26+NPS!Q26</f>
        <v>3731</v>
      </c>
      <c r="R26" s="16">
        <f>AGL!R26+MSME!R26+OPS!R26+NPS!R26</f>
        <v>0</v>
      </c>
      <c r="S26" s="16">
        <f>AGL!S26+MSME!S26+OPS!S26+NPS!S26</f>
        <v>0</v>
      </c>
      <c r="T26" s="16">
        <f>AGL!T26+MSME!T26+OPS!T26+NPS!T26</f>
        <v>0</v>
      </c>
      <c r="U26" s="16">
        <f>AGL!U26+MSME!U26+OPS!U26+NPS!U26</f>
        <v>2327</v>
      </c>
      <c r="V26" s="16">
        <f>AGL!V26+MSME!V26+OPS!V26+NPS!V26</f>
        <v>9255</v>
      </c>
      <c r="W26" s="16">
        <f>AGL!W26+MSME!W26+OPS!W26+NPS!W26</f>
        <v>0</v>
      </c>
      <c r="X26" s="16">
        <f>AGL!X26+MSME!X26+OPS!X26+NPS!X26</f>
        <v>0</v>
      </c>
      <c r="Y26" s="16">
        <f>AGL!Y26+MSME!Y26+OPS!Y26+NPS!Y26</f>
        <v>0</v>
      </c>
      <c r="Z26" s="16">
        <f>AGL!Z26+MSME!Z26+OPS!Z26+NPS!Z26</f>
        <v>0</v>
      </c>
      <c r="AA26" s="16">
        <f>AGL!AA26+MSME!AA26+OPS!AA26+NPS!AA26</f>
        <v>0</v>
      </c>
      <c r="AB26" s="16">
        <f>AGL!AB26+MSME!AB26+OPS!AB26+NPS!AB26</f>
        <v>4275</v>
      </c>
      <c r="AC26" s="16">
        <f>AGL!AC26+MSME!AC26+OPS!AC26+NPS!AC26</f>
        <v>0</v>
      </c>
      <c r="AD26" s="16">
        <f>AGL!AD26+MSME!AD26+OPS!AD26+NPS!AD26</f>
        <v>22542</v>
      </c>
      <c r="AE26" s="16">
        <f>AGL!AE26+MSME!AE26+OPS!AE26+NPS!AE26</f>
        <v>165344</v>
      </c>
      <c r="AF26" s="16">
        <f>AGL!AF26+MSME!AF26+OPS!AF26+NPS!AF26</f>
        <v>19172</v>
      </c>
      <c r="AG26" s="16">
        <f>AGL!AG26+MSME!AG26+OPS!AG26+NPS!AG26</f>
        <v>19172</v>
      </c>
      <c r="AH26" s="16">
        <f>AGL!AH26+MSME!AH26+OPS!AH26+NPS!AH26</f>
        <v>65461</v>
      </c>
      <c r="AI26" s="16">
        <f>AGL!AI26+MSME!AI26+OPS!AI26+NPS!AI26</f>
        <v>0</v>
      </c>
      <c r="AJ26" s="16">
        <f>AGL!AJ26+MSME!AJ26+OPS!AJ26+NPS!AJ26</f>
        <v>65461</v>
      </c>
      <c r="AK26" s="16">
        <f>AGL!AK26+MSME!AK26+OPS!AK26+NPS!AK26</f>
        <v>0</v>
      </c>
      <c r="AL26" s="16">
        <f>AGL!AL26+MSME!AL26+OPS!AL26+NPS!AL26</f>
        <v>15525</v>
      </c>
      <c r="AM26" s="16">
        <f>AGL!AM26+MSME!AM26+OPS!AM26+NPS!AM26</f>
        <v>0</v>
      </c>
      <c r="AN26" s="16">
        <f>AGL!AN26+MSME!AN26+OPS!AN26+NPS!AN26</f>
        <v>15525</v>
      </c>
      <c r="AO26" s="16">
        <f>AGL!AO26+MSME!AO26+OPS!AO26+NPS!AO26</f>
        <v>265502</v>
      </c>
    </row>
    <row r="27" spans="1:41" ht="15.75" x14ac:dyDescent="0.25">
      <c r="A27" s="14">
        <v>26</v>
      </c>
      <c r="B27" s="6" t="s">
        <v>66</v>
      </c>
      <c r="C27" s="16">
        <f>AGL!C27+MSME!C27+OPS!C27+NPS!C27</f>
        <v>293436</v>
      </c>
      <c r="D27" s="16">
        <f>AGL!D27+MSME!D27+OPS!D27+NPS!D27</f>
        <v>115769</v>
      </c>
      <c r="E27" s="16">
        <f>AGL!E27+MSME!E27+OPS!E27+NPS!E27</f>
        <v>289786</v>
      </c>
      <c r="F27" s="16">
        <f>AGL!F27+MSME!F27+OPS!F27+NPS!F27</f>
        <v>127256</v>
      </c>
      <c r="G27" s="16">
        <f>AGL!G27+MSME!G27+OPS!G27+NPS!G27</f>
        <v>39833</v>
      </c>
      <c r="H27" s="16">
        <f>AGL!H27+MSME!H27+OPS!H27+NPS!H27</f>
        <v>130265</v>
      </c>
      <c r="I27" s="16">
        <f>AGL!I27+MSME!I27+OPS!I27+NPS!I27</f>
        <v>119689</v>
      </c>
      <c r="J27" s="16">
        <f>AGL!J27+MSME!J27+OPS!J27+NPS!J27</f>
        <v>111853</v>
      </c>
      <c r="K27" s="16">
        <f>AGL!K27+MSME!K27+OPS!K27+NPS!K27</f>
        <v>5144</v>
      </c>
      <c r="L27" s="16">
        <f>AGL!L27+MSME!L27+OPS!L27+NPS!L27</f>
        <v>130562</v>
      </c>
      <c r="M27" s="16">
        <f>AGL!M27+MSME!M27+OPS!M27+NPS!M27</f>
        <v>33428</v>
      </c>
      <c r="N27" s="16">
        <f>AGL!N27+MSME!N27+OPS!N27+NPS!N27</f>
        <v>8418</v>
      </c>
      <c r="O27" s="16">
        <f>AGL!O27+MSME!O27+OPS!O27+NPS!O27</f>
        <v>1405439</v>
      </c>
      <c r="P27" s="16">
        <f>AGL!P27+MSME!P27+OPS!P27+NPS!P27</f>
        <v>35353</v>
      </c>
      <c r="Q27" s="16">
        <f>AGL!Q27+MSME!Q27+OPS!Q27+NPS!Q27</f>
        <v>119398</v>
      </c>
      <c r="R27" s="16">
        <f>AGL!R27+MSME!R27+OPS!R27+NPS!R27</f>
        <v>8294</v>
      </c>
      <c r="S27" s="16">
        <f>AGL!S27+MSME!S27+OPS!S27+NPS!S27</f>
        <v>4056</v>
      </c>
      <c r="T27" s="16">
        <f>AGL!T27+MSME!T27+OPS!T27+NPS!T27</f>
        <v>3497</v>
      </c>
      <c r="U27" s="16">
        <f>AGL!U27+MSME!U27+OPS!U27+NPS!U27</f>
        <v>73278</v>
      </c>
      <c r="V27" s="16">
        <f>AGL!V27+MSME!V27+OPS!V27+NPS!V27</f>
        <v>222440</v>
      </c>
      <c r="W27" s="16">
        <f>AGL!W27+MSME!W27+OPS!W27+NPS!W27</f>
        <v>3164</v>
      </c>
      <c r="X27" s="16">
        <f>AGL!X27+MSME!X27+OPS!X27+NPS!X27</f>
        <v>108884</v>
      </c>
      <c r="Y27" s="16">
        <f>AGL!Y27+MSME!Y27+OPS!Y27+NPS!Y27</f>
        <v>3313</v>
      </c>
      <c r="Z27" s="16">
        <f>AGL!Z27+MSME!Z27+OPS!Z27+NPS!Z27</f>
        <v>22635</v>
      </c>
      <c r="AA27" s="16">
        <f>AGL!AA27+MSME!AA27+OPS!AA27+NPS!AA27</f>
        <v>6256</v>
      </c>
      <c r="AB27" s="16">
        <f>AGL!AB27+MSME!AB27+OPS!AB27+NPS!AB27</f>
        <v>24054</v>
      </c>
      <c r="AC27" s="16">
        <f>AGL!AC27+MSME!AC27+OPS!AC27+NPS!AC27</f>
        <v>3163</v>
      </c>
      <c r="AD27" s="16">
        <f>AGL!AD27+MSME!AD27+OPS!AD27+NPS!AD27</f>
        <v>637785</v>
      </c>
      <c r="AE27" s="16">
        <f>AGL!AE27+MSME!AE27+OPS!AE27+NPS!AE27</f>
        <v>2043224</v>
      </c>
      <c r="AF27" s="16">
        <f>AGL!AF27+MSME!AF27+OPS!AF27+NPS!AF27</f>
        <v>23319</v>
      </c>
      <c r="AG27" s="16">
        <f>AGL!AG27+MSME!AG27+OPS!AG27+NPS!AG27</f>
        <v>23319</v>
      </c>
      <c r="AH27" s="16">
        <f>AGL!AH27+MSME!AH27+OPS!AH27+NPS!AH27</f>
        <v>55768</v>
      </c>
      <c r="AI27" s="16">
        <f>AGL!AI27+MSME!AI27+OPS!AI27+NPS!AI27</f>
        <v>0</v>
      </c>
      <c r="AJ27" s="16">
        <f>AGL!AJ27+MSME!AJ27+OPS!AJ27+NPS!AJ27</f>
        <v>55768</v>
      </c>
      <c r="AK27" s="16">
        <f>AGL!AK27+MSME!AK27+OPS!AK27+NPS!AK27</f>
        <v>2968</v>
      </c>
      <c r="AL27" s="16">
        <f>AGL!AL27+MSME!AL27+OPS!AL27+NPS!AL27</f>
        <v>30076</v>
      </c>
      <c r="AM27" s="16">
        <f>AGL!AM27+MSME!AM27+OPS!AM27+NPS!AM27</f>
        <v>22000</v>
      </c>
      <c r="AN27" s="16">
        <f>AGL!AN27+MSME!AN27+OPS!AN27+NPS!AN27</f>
        <v>55044</v>
      </c>
      <c r="AO27" s="16">
        <f>AGL!AO27+MSME!AO27+OPS!AO27+NPS!AO27</f>
        <v>2177355</v>
      </c>
    </row>
    <row r="28" spans="1:41" ht="15.75" x14ac:dyDescent="0.25">
      <c r="A28" s="14">
        <v>27</v>
      </c>
      <c r="B28" s="6" t="s">
        <v>67</v>
      </c>
      <c r="C28" s="16">
        <f>AGL!C28+MSME!C28+OPS!C28+NPS!C28</f>
        <v>108433</v>
      </c>
      <c r="D28" s="16">
        <f>AGL!D28+MSME!D28+OPS!D28+NPS!D28</f>
        <v>38794</v>
      </c>
      <c r="E28" s="16">
        <f>AGL!E28+MSME!E28+OPS!E28+NPS!E28</f>
        <v>25923</v>
      </c>
      <c r="F28" s="16">
        <f>AGL!F28+MSME!F28+OPS!F28+NPS!F28</f>
        <v>33505</v>
      </c>
      <c r="G28" s="16">
        <f>AGL!G28+MSME!G28+OPS!G28+NPS!G28</f>
        <v>15814</v>
      </c>
      <c r="H28" s="16">
        <f>AGL!H28+MSME!H28+OPS!H28+NPS!H28</f>
        <v>26197</v>
      </c>
      <c r="I28" s="16">
        <f>AGL!I28+MSME!I28+OPS!I28+NPS!I28</f>
        <v>7267</v>
      </c>
      <c r="J28" s="16">
        <f>AGL!J28+MSME!J28+OPS!J28+NPS!J28</f>
        <v>16459</v>
      </c>
      <c r="K28" s="16">
        <f>AGL!K28+MSME!K28+OPS!K28+NPS!K28</f>
        <v>0</v>
      </c>
      <c r="L28" s="16">
        <f>AGL!L28+MSME!L28+OPS!L28+NPS!L28</f>
        <v>8221</v>
      </c>
      <c r="M28" s="16">
        <f>AGL!M28+MSME!M28+OPS!M28+NPS!M28</f>
        <v>1753</v>
      </c>
      <c r="N28" s="16">
        <f>AGL!N28+MSME!N28+OPS!N28+NPS!N28</f>
        <v>1402</v>
      </c>
      <c r="O28" s="16">
        <f>AGL!O28+MSME!O28+OPS!O28+NPS!O28</f>
        <v>283768</v>
      </c>
      <c r="P28" s="16">
        <f>AGL!P28+MSME!P28+OPS!P28+NPS!P28</f>
        <v>3770</v>
      </c>
      <c r="Q28" s="16">
        <f>AGL!Q28+MSME!Q28+OPS!Q28+NPS!Q28</f>
        <v>8773</v>
      </c>
      <c r="R28" s="16">
        <f>AGL!R28+MSME!R28+OPS!R28+NPS!R28</f>
        <v>0</v>
      </c>
      <c r="S28" s="16">
        <f>AGL!S28+MSME!S28+OPS!S28+NPS!S28</f>
        <v>0</v>
      </c>
      <c r="T28" s="16">
        <f>AGL!T28+MSME!T28+OPS!T28+NPS!T28</f>
        <v>0</v>
      </c>
      <c r="U28" s="16">
        <f>AGL!U28+MSME!U28+OPS!U28+NPS!U28</f>
        <v>4293</v>
      </c>
      <c r="V28" s="16">
        <f>AGL!V28+MSME!V28+OPS!V28+NPS!V28</f>
        <v>16016</v>
      </c>
      <c r="W28" s="16">
        <f>AGL!W28+MSME!W28+OPS!W28+NPS!W28</f>
        <v>0</v>
      </c>
      <c r="X28" s="16">
        <f>AGL!X28+MSME!X28+OPS!X28+NPS!X28</f>
        <v>6644</v>
      </c>
      <c r="Y28" s="16">
        <f>AGL!Y28+MSME!Y28+OPS!Y28+NPS!Y28</f>
        <v>0</v>
      </c>
      <c r="Z28" s="16">
        <f>AGL!Z28+MSME!Z28+OPS!Z28+NPS!Z28</f>
        <v>0</v>
      </c>
      <c r="AA28" s="16">
        <f>AGL!AA28+MSME!AA28+OPS!AA28+NPS!AA28</f>
        <v>0</v>
      </c>
      <c r="AB28" s="16">
        <f>AGL!AB28+MSME!AB28+OPS!AB28+NPS!AB28</f>
        <v>17603</v>
      </c>
      <c r="AC28" s="16">
        <f>AGL!AC28+MSME!AC28+OPS!AC28+NPS!AC28</f>
        <v>0</v>
      </c>
      <c r="AD28" s="16">
        <f>AGL!AD28+MSME!AD28+OPS!AD28+NPS!AD28</f>
        <v>57099</v>
      </c>
      <c r="AE28" s="16">
        <f>AGL!AE28+MSME!AE28+OPS!AE28+NPS!AE28</f>
        <v>340867</v>
      </c>
      <c r="AF28" s="16">
        <f>AGL!AF28+MSME!AF28+OPS!AF28+NPS!AF28</f>
        <v>12242</v>
      </c>
      <c r="AG28" s="16">
        <f>AGL!AG28+MSME!AG28+OPS!AG28+NPS!AG28</f>
        <v>12242</v>
      </c>
      <c r="AH28" s="16">
        <f>AGL!AH28+MSME!AH28+OPS!AH28+NPS!AH28</f>
        <v>0</v>
      </c>
      <c r="AI28" s="16">
        <f>AGL!AI28+MSME!AI28+OPS!AI28+NPS!AI28</f>
        <v>44882</v>
      </c>
      <c r="AJ28" s="16">
        <f>AGL!AJ28+MSME!AJ28+OPS!AJ28+NPS!AJ28</f>
        <v>44882</v>
      </c>
      <c r="AK28" s="16">
        <f>AGL!AK28+MSME!AK28+OPS!AK28+NPS!AK28</f>
        <v>2362</v>
      </c>
      <c r="AL28" s="16">
        <f>AGL!AL28+MSME!AL28+OPS!AL28+NPS!AL28</f>
        <v>5696</v>
      </c>
      <c r="AM28" s="16">
        <f>AGL!AM28+MSME!AM28+OPS!AM28+NPS!AM28</f>
        <v>1364</v>
      </c>
      <c r="AN28" s="16">
        <f>AGL!AN28+MSME!AN28+OPS!AN28+NPS!AN28</f>
        <v>9422</v>
      </c>
      <c r="AO28" s="16">
        <f>AGL!AO28+MSME!AO28+OPS!AO28+NPS!AO28</f>
        <v>407413</v>
      </c>
    </row>
    <row r="29" spans="1:41" ht="15.75" x14ac:dyDescent="0.25">
      <c r="A29" s="14">
        <v>28</v>
      </c>
      <c r="B29" s="6" t="s">
        <v>68</v>
      </c>
      <c r="C29" s="16">
        <f>AGL!C29+MSME!C29+OPS!C29+NPS!C29</f>
        <v>49273</v>
      </c>
      <c r="D29" s="16">
        <f>AGL!D29+MSME!D29+OPS!D29+NPS!D29</f>
        <v>11192</v>
      </c>
      <c r="E29" s="16">
        <f>AGL!E29+MSME!E29+OPS!E29+NPS!E29</f>
        <v>83806</v>
      </c>
      <c r="F29" s="16">
        <f>AGL!F29+MSME!F29+OPS!F29+NPS!F29</f>
        <v>20065</v>
      </c>
      <c r="G29" s="16">
        <f>AGL!G29+MSME!G29+OPS!G29+NPS!G29</f>
        <v>3372</v>
      </c>
      <c r="H29" s="16">
        <f>AGL!H29+MSME!H29+OPS!H29+NPS!H29</f>
        <v>18232</v>
      </c>
      <c r="I29" s="16">
        <f>AGL!I29+MSME!I29+OPS!I29+NPS!I29</f>
        <v>7875</v>
      </c>
      <c r="J29" s="16">
        <f>AGL!J29+MSME!J29+OPS!J29+NPS!J29</f>
        <v>25297</v>
      </c>
      <c r="K29" s="16">
        <f>AGL!K29+MSME!K29+OPS!K29+NPS!K29</f>
        <v>0</v>
      </c>
      <c r="L29" s="16">
        <f>AGL!L29+MSME!L29+OPS!L29+NPS!L29</f>
        <v>15537</v>
      </c>
      <c r="M29" s="16">
        <f>AGL!M29+MSME!M29+OPS!M29+NPS!M29</f>
        <v>3904</v>
      </c>
      <c r="N29" s="16">
        <f>AGL!N29+MSME!N29+OPS!N29+NPS!N29</f>
        <v>0</v>
      </c>
      <c r="O29" s="16">
        <f>AGL!O29+MSME!O29+OPS!O29+NPS!O29</f>
        <v>238553</v>
      </c>
      <c r="P29" s="16">
        <f>AGL!P29+MSME!P29+OPS!P29+NPS!P29</f>
        <v>6725</v>
      </c>
      <c r="Q29" s="16">
        <f>AGL!Q29+MSME!Q29+OPS!Q29+NPS!Q29</f>
        <v>6536</v>
      </c>
      <c r="R29" s="16">
        <f>AGL!R29+MSME!R29+OPS!R29+NPS!R29</f>
        <v>0</v>
      </c>
      <c r="S29" s="16">
        <f>AGL!S29+MSME!S29+OPS!S29+NPS!S29</f>
        <v>0</v>
      </c>
      <c r="T29" s="16">
        <f>AGL!T29+MSME!T29+OPS!T29+NPS!T29</f>
        <v>0</v>
      </c>
      <c r="U29" s="16">
        <f>AGL!U29+MSME!U29+OPS!U29+NPS!U29</f>
        <v>6619</v>
      </c>
      <c r="V29" s="16">
        <f>AGL!V29+MSME!V29+OPS!V29+NPS!V29</f>
        <v>25271</v>
      </c>
      <c r="W29" s="16">
        <f>AGL!W29+MSME!W29+OPS!W29+NPS!W29</f>
        <v>0</v>
      </c>
      <c r="X29" s="16">
        <f>AGL!X29+MSME!X29+OPS!X29+NPS!X29</f>
        <v>6644</v>
      </c>
      <c r="Y29" s="16">
        <f>AGL!Y29+MSME!Y29+OPS!Y29+NPS!Y29</f>
        <v>0</v>
      </c>
      <c r="Z29" s="16">
        <f>AGL!Z29+MSME!Z29+OPS!Z29+NPS!Z29</f>
        <v>0</v>
      </c>
      <c r="AA29" s="16">
        <f>AGL!AA29+MSME!AA29+OPS!AA29+NPS!AA29</f>
        <v>0</v>
      </c>
      <c r="AB29" s="16">
        <f>AGL!AB29+MSME!AB29+OPS!AB29+NPS!AB29</f>
        <v>8986</v>
      </c>
      <c r="AC29" s="16">
        <f>AGL!AC29+MSME!AC29+OPS!AC29+NPS!AC29</f>
        <v>0</v>
      </c>
      <c r="AD29" s="16">
        <f>AGL!AD29+MSME!AD29+OPS!AD29+NPS!AD29</f>
        <v>60781</v>
      </c>
      <c r="AE29" s="16">
        <f>AGL!AE29+MSME!AE29+OPS!AE29+NPS!AE29</f>
        <v>299334</v>
      </c>
      <c r="AF29" s="16">
        <f>AGL!AF29+MSME!AF29+OPS!AF29+NPS!AF29</f>
        <v>17382</v>
      </c>
      <c r="AG29" s="16">
        <f>AGL!AG29+MSME!AG29+OPS!AG29+NPS!AG29</f>
        <v>17382</v>
      </c>
      <c r="AH29" s="16">
        <f>AGL!AH29+MSME!AH29+OPS!AH29+NPS!AH29</f>
        <v>89759</v>
      </c>
      <c r="AI29" s="16">
        <f>AGL!AI29+MSME!AI29+OPS!AI29+NPS!AI29</f>
        <v>0</v>
      </c>
      <c r="AJ29" s="16">
        <f>AGL!AJ29+MSME!AJ29+OPS!AJ29+NPS!AJ29</f>
        <v>89759</v>
      </c>
      <c r="AK29" s="16">
        <f>AGL!AK29+MSME!AK29+OPS!AK29+NPS!AK29</f>
        <v>0</v>
      </c>
      <c r="AL29" s="16">
        <f>AGL!AL29+MSME!AL29+OPS!AL29+NPS!AL29</f>
        <v>15525</v>
      </c>
      <c r="AM29" s="16">
        <f>AGL!AM29+MSME!AM29+OPS!AM29+NPS!AM29</f>
        <v>1364</v>
      </c>
      <c r="AN29" s="16">
        <f>AGL!AN29+MSME!AN29+OPS!AN29+NPS!AN29</f>
        <v>16889</v>
      </c>
      <c r="AO29" s="16">
        <f>AGL!AO29+MSME!AO29+OPS!AO29+NPS!AO29</f>
        <v>423364</v>
      </c>
    </row>
    <row r="30" spans="1:41" ht="15.75" x14ac:dyDescent="0.25">
      <c r="A30" s="14">
        <v>29</v>
      </c>
      <c r="B30" s="6" t="s">
        <v>69</v>
      </c>
      <c r="C30" s="16">
        <f>AGL!C30+MSME!C30+OPS!C30+NPS!C30</f>
        <v>58293</v>
      </c>
      <c r="D30" s="16">
        <f>AGL!D30+MSME!D30+OPS!D30+NPS!D30</f>
        <v>13244</v>
      </c>
      <c r="E30" s="16">
        <f>AGL!E30+MSME!E30+OPS!E30+NPS!E30</f>
        <v>20963</v>
      </c>
      <c r="F30" s="16">
        <f>AGL!F30+MSME!F30+OPS!F30+NPS!F30</f>
        <v>4479</v>
      </c>
      <c r="G30" s="16">
        <f>AGL!G30+MSME!G30+OPS!G30+NPS!G30</f>
        <v>1987</v>
      </c>
      <c r="H30" s="16">
        <f>AGL!H30+MSME!H30+OPS!H30+NPS!H30</f>
        <v>4973</v>
      </c>
      <c r="I30" s="16">
        <f>AGL!I30+MSME!I30+OPS!I30+NPS!I30</f>
        <v>6058</v>
      </c>
      <c r="J30" s="16">
        <f>AGL!J30+MSME!J30+OPS!J30+NPS!J30</f>
        <v>28206</v>
      </c>
      <c r="K30" s="16">
        <f>AGL!K30+MSME!K30+OPS!K30+NPS!K30</f>
        <v>0</v>
      </c>
      <c r="L30" s="16">
        <f>AGL!L30+MSME!L30+OPS!L30+NPS!L30</f>
        <v>5344</v>
      </c>
      <c r="M30" s="16">
        <f>AGL!M30+MSME!M30+OPS!M30+NPS!M30</f>
        <v>0</v>
      </c>
      <c r="N30" s="16">
        <f>AGL!N30+MSME!N30+OPS!N30+NPS!N30</f>
        <v>0</v>
      </c>
      <c r="O30" s="16">
        <f>AGL!O30+MSME!O30+OPS!O30+NPS!O30</f>
        <v>143547</v>
      </c>
      <c r="P30" s="16">
        <f>AGL!P30+MSME!P30+OPS!P30+NPS!P30</f>
        <v>1328</v>
      </c>
      <c r="Q30" s="16">
        <f>AGL!Q30+MSME!Q30+OPS!Q30+NPS!Q30</f>
        <v>3268</v>
      </c>
      <c r="R30" s="16">
        <f>AGL!R30+MSME!R30+OPS!R30+NPS!R30</f>
        <v>0</v>
      </c>
      <c r="S30" s="16">
        <f>AGL!S30+MSME!S30+OPS!S30+NPS!S30</f>
        <v>0</v>
      </c>
      <c r="T30" s="16">
        <f>AGL!T30+MSME!T30+OPS!T30+NPS!T30</f>
        <v>0</v>
      </c>
      <c r="U30" s="16">
        <f>AGL!U30+MSME!U30+OPS!U30+NPS!U30</f>
        <v>2147</v>
      </c>
      <c r="V30" s="16">
        <f>AGL!V30+MSME!V30+OPS!V30+NPS!V30</f>
        <v>8008</v>
      </c>
      <c r="W30" s="16">
        <f>AGL!W30+MSME!W30+OPS!W30+NPS!W30</f>
        <v>0</v>
      </c>
      <c r="X30" s="16">
        <f>AGL!X30+MSME!X30+OPS!X30+NPS!X30</f>
        <v>0</v>
      </c>
      <c r="Y30" s="16">
        <f>AGL!Y30+MSME!Y30+OPS!Y30+NPS!Y30</f>
        <v>0</v>
      </c>
      <c r="Z30" s="16">
        <f>AGL!Z30+MSME!Z30+OPS!Z30+NPS!Z30</f>
        <v>0</v>
      </c>
      <c r="AA30" s="16">
        <f>AGL!AA30+MSME!AA30+OPS!AA30+NPS!AA30</f>
        <v>0</v>
      </c>
      <c r="AB30" s="16">
        <f>AGL!AB30+MSME!AB30+OPS!AB30+NPS!AB30</f>
        <v>5264</v>
      </c>
      <c r="AC30" s="16">
        <f>AGL!AC30+MSME!AC30+OPS!AC30+NPS!AC30</f>
        <v>0</v>
      </c>
      <c r="AD30" s="16">
        <f>AGL!AD30+MSME!AD30+OPS!AD30+NPS!AD30</f>
        <v>20015</v>
      </c>
      <c r="AE30" s="16">
        <f>AGL!AE30+MSME!AE30+OPS!AE30+NPS!AE30</f>
        <v>163562</v>
      </c>
      <c r="AF30" s="16">
        <f>AGL!AF30+MSME!AF30+OPS!AF30+NPS!AF30</f>
        <v>0</v>
      </c>
      <c r="AG30" s="16">
        <f>AGL!AG30+MSME!AG30+OPS!AG30+NPS!AG30</f>
        <v>0</v>
      </c>
      <c r="AH30" s="16">
        <f>AGL!AH30+MSME!AH30+OPS!AH30+NPS!AH30</f>
        <v>0</v>
      </c>
      <c r="AI30" s="16">
        <f>AGL!AI30+MSME!AI30+OPS!AI30+NPS!AI30</f>
        <v>26434</v>
      </c>
      <c r="AJ30" s="16">
        <f>AGL!AJ30+MSME!AJ30+OPS!AJ30+NPS!AJ30</f>
        <v>26434</v>
      </c>
      <c r="AK30" s="16">
        <f>AGL!AK30+MSME!AK30+OPS!AK30+NPS!AK30</f>
        <v>0</v>
      </c>
      <c r="AL30" s="16">
        <f>AGL!AL30+MSME!AL30+OPS!AL30+NPS!AL30</f>
        <v>0</v>
      </c>
      <c r="AM30" s="16">
        <f>AGL!AM30+MSME!AM30+OPS!AM30+NPS!AM30</f>
        <v>1364</v>
      </c>
      <c r="AN30" s="16">
        <f>AGL!AN30+MSME!AN30+OPS!AN30+NPS!AN30</f>
        <v>1364</v>
      </c>
      <c r="AO30" s="16">
        <f>AGL!AO30+MSME!AO30+OPS!AO30+NPS!AO30</f>
        <v>191360</v>
      </c>
    </row>
    <row r="31" spans="1:41" ht="15.75" x14ac:dyDescent="0.25">
      <c r="A31" s="14">
        <v>30</v>
      </c>
      <c r="B31" s="6" t="s">
        <v>70</v>
      </c>
      <c r="C31" s="16">
        <f>AGL!C31+MSME!C31+OPS!C31+NPS!C31</f>
        <v>88563</v>
      </c>
      <c r="D31" s="16">
        <f>AGL!D31+MSME!D31+OPS!D31+NPS!D31</f>
        <v>63626</v>
      </c>
      <c r="E31" s="16">
        <f>AGL!E31+MSME!E31+OPS!E31+NPS!E31</f>
        <v>59105</v>
      </c>
      <c r="F31" s="16">
        <f>AGL!F31+MSME!F31+OPS!F31+NPS!F31</f>
        <v>35503</v>
      </c>
      <c r="G31" s="16">
        <f>AGL!G31+MSME!G31+OPS!G31+NPS!G31</f>
        <v>14613</v>
      </c>
      <c r="H31" s="16">
        <f>AGL!H31+MSME!H31+OPS!H31+NPS!H31</f>
        <v>33245</v>
      </c>
      <c r="I31" s="16">
        <f>AGL!I31+MSME!I31+OPS!I31+NPS!I31</f>
        <v>42583</v>
      </c>
      <c r="J31" s="16">
        <f>AGL!J31+MSME!J31+OPS!J31+NPS!J31</f>
        <v>23981</v>
      </c>
      <c r="K31" s="16">
        <f>AGL!K31+MSME!K31+OPS!K31+NPS!K31</f>
        <v>0</v>
      </c>
      <c r="L31" s="16">
        <f>AGL!L31+MSME!L31+OPS!L31+NPS!L31</f>
        <v>32038</v>
      </c>
      <c r="M31" s="16">
        <f>AGL!M31+MSME!M31+OPS!M31+NPS!M31</f>
        <v>3244</v>
      </c>
      <c r="N31" s="16">
        <f>AGL!N31+MSME!N31+OPS!N31+NPS!N31</f>
        <v>0</v>
      </c>
      <c r="O31" s="16">
        <f>AGL!O31+MSME!O31+OPS!O31+NPS!O31</f>
        <v>396501</v>
      </c>
      <c r="P31" s="16">
        <f>AGL!P31+MSME!P31+OPS!P31+NPS!P31</f>
        <v>2954</v>
      </c>
      <c r="Q31" s="16">
        <f>AGL!Q31+MSME!Q31+OPS!Q31+NPS!Q31</f>
        <v>7462</v>
      </c>
      <c r="R31" s="16">
        <f>AGL!R31+MSME!R31+OPS!R31+NPS!R31</f>
        <v>0</v>
      </c>
      <c r="S31" s="16">
        <f>AGL!S31+MSME!S31+OPS!S31+NPS!S31</f>
        <v>0</v>
      </c>
      <c r="T31" s="16">
        <f>AGL!T31+MSME!T31+OPS!T31+NPS!T31</f>
        <v>0</v>
      </c>
      <c r="U31" s="16">
        <f>AGL!U31+MSME!U31+OPS!U31+NPS!U31</f>
        <v>4652</v>
      </c>
      <c r="V31" s="16">
        <f>AGL!V31+MSME!V31+OPS!V31+NPS!V31</f>
        <v>27764</v>
      </c>
      <c r="W31" s="16">
        <f>AGL!W31+MSME!W31+OPS!W31+NPS!W31</f>
        <v>0</v>
      </c>
      <c r="X31" s="16">
        <f>AGL!X31+MSME!X31+OPS!X31+NPS!X31</f>
        <v>8359</v>
      </c>
      <c r="Y31" s="16">
        <f>AGL!Y31+MSME!Y31+OPS!Y31+NPS!Y31</f>
        <v>0</v>
      </c>
      <c r="Z31" s="16">
        <f>AGL!Z31+MSME!Z31+OPS!Z31+NPS!Z31</f>
        <v>2054</v>
      </c>
      <c r="AA31" s="16">
        <f>AGL!AA31+MSME!AA31+OPS!AA31+NPS!AA31</f>
        <v>0</v>
      </c>
      <c r="AB31" s="16">
        <f>AGL!AB31+MSME!AB31+OPS!AB31+NPS!AB31</f>
        <v>16036</v>
      </c>
      <c r="AC31" s="16">
        <f>AGL!AC31+MSME!AC31+OPS!AC31+NPS!AC31</f>
        <v>0</v>
      </c>
      <c r="AD31" s="16">
        <f>AGL!AD31+MSME!AD31+OPS!AD31+NPS!AD31</f>
        <v>69281</v>
      </c>
      <c r="AE31" s="16">
        <f>AGL!AE31+MSME!AE31+OPS!AE31+NPS!AE31</f>
        <v>465782</v>
      </c>
      <c r="AF31" s="16">
        <f>AGL!AF31+MSME!AF31+OPS!AF31+NPS!AF31</f>
        <v>10452</v>
      </c>
      <c r="AG31" s="16">
        <f>AGL!AG31+MSME!AG31+OPS!AG31+NPS!AG31</f>
        <v>10452</v>
      </c>
      <c r="AH31" s="16">
        <f>AGL!AH31+MSME!AH31+OPS!AH31+NPS!AH31</f>
        <v>101437</v>
      </c>
      <c r="AI31" s="16">
        <f>AGL!AI31+MSME!AI31+OPS!AI31+NPS!AI31</f>
        <v>0</v>
      </c>
      <c r="AJ31" s="16">
        <f>AGL!AJ31+MSME!AJ31+OPS!AJ31+NPS!AJ31</f>
        <v>101437</v>
      </c>
      <c r="AK31" s="16">
        <f>AGL!AK31+MSME!AK31+OPS!AK31+NPS!AK31</f>
        <v>0</v>
      </c>
      <c r="AL31" s="16">
        <f>AGL!AL31+MSME!AL31+OPS!AL31+NPS!AL31</f>
        <v>16537</v>
      </c>
      <c r="AM31" s="16">
        <f>AGL!AM31+MSME!AM31+OPS!AM31+NPS!AM31</f>
        <v>11943</v>
      </c>
      <c r="AN31" s="16">
        <f>AGL!AN31+MSME!AN31+OPS!AN31+NPS!AN31</f>
        <v>28480</v>
      </c>
      <c r="AO31" s="16">
        <f>AGL!AO31+MSME!AO31+OPS!AO31+NPS!AO31</f>
        <v>606151</v>
      </c>
    </row>
    <row r="32" spans="1:41" ht="15.75" x14ac:dyDescent="0.25">
      <c r="A32" s="14">
        <v>31</v>
      </c>
      <c r="B32" s="6" t="s">
        <v>71</v>
      </c>
      <c r="C32" s="16">
        <f>AGL!C32+MSME!C32+OPS!C32+NPS!C32</f>
        <v>75943</v>
      </c>
      <c r="D32" s="16">
        <f>AGL!D32+MSME!D32+OPS!D32+NPS!D32</f>
        <v>54607</v>
      </c>
      <c r="E32" s="16">
        <f>AGL!E32+MSME!E32+OPS!E32+NPS!E32</f>
        <v>49836</v>
      </c>
      <c r="F32" s="16">
        <f>AGL!F32+MSME!F32+OPS!F32+NPS!F32</f>
        <v>16464</v>
      </c>
      <c r="G32" s="16">
        <f>AGL!G32+MSME!G32+OPS!G32+NPS!G32</f>
        <v>7869</v>
      </c>
      <c r="H32" s="16">
        <f>AGL!H32+MSME!H32+OPS!H32+NPS!H32</f>
        <v>17173</v>
      </c>
      <c r="I32" s="16">
        <f>AGL!I32+MSME!I32+OPS!I32+NPS!I32</f>
        <v>11725</v>
      </c>
      <c r="J32" s="16">
        <f>AGL!J32+MSME!J32+OPS!J32+NPS!J32</f>
        <v>29797</v>
      </c>
      <c r="K32" s="16">
        <f>AGL!K32+MSME!K32+OPS!K32+NPS!K32</f>
        <v>1715</v>
      </c>
      <c r="L32" s="16">
        <f>AGL!L32+MSME!L32+OPS!L32+NPS!L32</f>
        <v>15537</v>
      </c>
      <c r="M32" s="16">
        <f>AGL!M32+MSME!M32+OPS!M32+NPS!M32</f>
        <v>1753</v>
      </c>
      <c r="N32" s="16">
        <f>AGL!N32+MSME!N32+OPS!N32+NPS!N32</f>
        <v>0</v>
      </c>
      <c r="O32" s="16">
        <f>AGL!O32+MSME!O32+OPS!O32+NPS!O32</f>
        <v>282419</v>
      </c>
      <c r="P32" s="16">
        <f>AGL!P32+MSME!P32+OPS!P32+NPS!P32</f>
        <v>6725</v>
      </c>
      <c r="Q32" s="16">
        <f>AGL!Q32+MSME!Q32+OPS!Q32+NPS!Q32</f>
        <v>6536</v>
      </c>
      <c r="R32" s="16">
        <f>AGL!R32+MSME!R32+OPS!R32+NPS!R32</f>
        <v>0</v>
      </c>
      <c r="S32" s="16">
        <f>AGL!S32+MSME!S32+OPS!S32+NPS!S32</f>
        <v>0</v>
      </c>
      <c r="T32" s="16">
        <f>AGL!T32+MSME!T32+OPS!T32+NPS!T32</f>
        <v>0</v>
      </c>
      <c r="U32" s="16">
        <f>AGL!U32+MSME!U32+OPS!U32+NPS!U32</f>
        <v>8944</v>
      </c>
      <c r="V32" s="16">
        <f>AGL!V32+MSME!V32+OPS!V32+NPS!V32</f>
        <v>16016</v>
      </c>
      <c r="W32" s="16">
        <f>AGL!W32+MSME!W32+OPS!W32+NPS!W32</f>
        <v>0</v>
      </c>
      <c r="X32" s="16">
        <f>AGL!X32+MSME!X32+OPS!X32+NPS!X32</f>
        <v>6644</v>
      </c>
      <c r="Y32" s="16">
        <f>AGL!Y32+MSME!Y32+OPS!Y32+NPS!Y32</f>
        <v>0</v>
      </c>
      <c r="Z32" s="16">
        <f>AGL!Z32+MSME!Z32+OPS!Z32+NPS!Z32</f>
        <v>1384</v>
      </c>
      <c r="AA32" s="16">
        <f>AGL!AA32+MSME!AA32+OPS!AA32+NPS!AA32</f>
        <v>0</v>
      </c>
      <c r="AB32" s="16">
        <f>AGL!AB32+MSME!AB32+OPS!AB32+NPS!AB32</f>
        <v>21925</v>
      </c>
      <c r="AC32" s="16">
        <f>AGL!AC32+MSME!AC32+OPS!AC32+NPS!AC32</f>
        <v>0</v>
      </c>
      <c r="AD32" s="16">
        <f>AGL!AD32+MSME!AD32+OPS!AD32+NPS!AD32</f>
        <v>68174</v>
      </c>
      <c r="AE32" s="16">
        <f>AGL!AE32+MSME!AE32+OPS!AE32+NPS!AE32</f>
        <v>350593</v>
      </c>
      <c r="AF32" s="16">
        <f>AGL!AF32+MSME!AF32+OPS!AF32+NPS!AF32</f>
        <v>57</v>
      </c>
      <c r="AG32" s="16">
        <f>AGL!AG32+MSME!AG32+OPS!AG32+NPS!AG32</f>
        <v>57</v>
      </c>
      <c r="AH32" s="16">
        <f>AGL!AH32+MSME!AH32+OPS!AH32+NPS!AH32</f>
        <v>0</v>
      </c>
      <c r="AI32" s="16">
        <f>AGL!AI32+MSME!AI32+OPS!AI32+NPS!AI32</f>
        <v>85321</v>
      </c>
      <c r="AJ32" s="16">
        <f>AGL!AJ32+MSME!AJ32+OPS!AJ32+NPS!AJ32</f>
        <v>85321</v>
      </c>
      <c r="AK32" s="16">
        <f>AGL!AK32+MSME!AK32+OPS!AK32+NPS!AK32</f>
        <v>1542</v>
      </c>
      <c r="AL32" s="16">
        <f>AGL!AL32+MSME!AL32+OPS!AL32+NPS!AL32</f>
        <v>28017</v>
      </c>
      <c r="AM32" s="16">
        <f>AGL!AM32+MSME!AM32+OPS!AM32+NPS!AM32</f>
        <v>1364</v>
      </c>
      <c r="AN32" s="16">
        <f>AGL!AN32+MSME!AN32+OPS!AN32+NPS!AN32</f>
        <v>30923</v>
      </c>
      <c r="AO32" s="16">
        <f>AGL!AO32+MSME!AO32+OPS!AO32+NPS!AO32</f>
        <v>466894</v>
      </c>
    </row>
    <row r="33" spans="1:41" ht="15.75" x14ac:dyDescent="0.25">
      <c r="A33" s="14">
        <v>32</v>
      </c>
      <c r="B33" s="6" t="s">
        <v>72</v>
      </c>
      <c r="C33" s="16">
        <f>AGL!C33+MSME!C33+OPS!C33+NPS!C33</f>
        <v>10962</v>
      </c>
      <c r="D33" s="16">
        <f>AGL!D33+MSME!D33+OPS!D33+NPS!D33</f>
        <v>3227</v>
      </c>
      <c r="E33" s="16">
        <f>AGL!E33+MSME!E33+OPS!E33+NPS!E33</f>
        <v>8938</v>
      </c>
      <c r="F33" s="16">
        <f>AGL!F33+MSME!F33+OPS!F33+NPS!F33</f>
        <v>22031</v>
      </c>
      <c r="G33" s="16">
        <f>AGL!G33+MSME!G33+OPS!G33+NPS!G33</f>
        <v>7869</v>
      </c>
      <c r="H33" s="16">
        <f>AGL!H33+MSME!H33+OPS!H33+NPS!H33</f>
        <v>3311</v>
      </c>
      <c r="I33" s="16">
        <f>AGL!I33+MSME!I33+OPS!I33+NPS!I33</f>
        <v>2425</v>
      </c>
      <c r="J33" s="16">
        <f>AGL!J33+MSME!J33+OPS!J33+NPS!J33</f>
        <v>4938</v>
      </c>
      <c r="K33" s="16">
        <f>AGL!K33+MSME!K33+OPS!K33+NPS!K33</f>
        <v>0</v>
      </c>
      <c r="L33" s="16">
        <f>AGL!L33+MSME!L33+OPS!L33+NPS!L33</f>
        <v>6946</v>
      </c>
      <c r="M33" s="16">
        <f>AGL!M33+MSME!M33+OPS!M33+NPS!M33</f>
        <v>0</v>
      </c>
      <c r="N33" s="16">
        <f>AGL!N33+MSME!N33+OPS!N33+NPS!N33</f>
        <v>0</v>
      </c>
      <c r="O33" s="16">
        <f>AGL!O33+MSME!O33+OPS!O33+NPS!O33</f>
        <v>70647</v>
      </c>
      <c r="P33" s="16">
        <f>AGL!P33+MSME!P33+OPS!P33+NPS!P33</f>
        <v>1328</v>
      </c>
      <c r="Q33" s="16">
        <f>AGL!Q33+MSME!Q33+OPS!Q33+NPS!Q33</f>
        <v>3731</v>
      </c>
      <c r="R33" s="16">
        <f>AGL!R33+MSME!R33+OPS!R33+NPS!R33</f>
        <v>0</v>
      </c>
      <c r="S33" s="16">
        <f>AGL!S33+MSME!S33+OPS!S33+NPS!S33</f>
        <v>0</v>
      </c>
      <c r="T33" s="16">
        <f>AGL!T33+MSME!T33+OPS!T33+NPS!T33</f>
        <v>0</v>
      </c>
      <c r="U33" s="16">
        <f>AGL!U33+MSME!U33+OPS!U33+NPS!U33</f>
        <v>4652</v>
      </c>
      <c r="V33" s="16">
        <f>AGL!V33+MSME!V33+OPS!V33+NPS!V33</f>
        <v>9255</v>
      </c>
      <c r="W33" s="16">
        <f>AGL!W33+MSME!W33+OPS!W33+NPS!W33</f>
        <v>0</v>
      </c>
      <c r="X33" s="16">
        <f>AGL!X33+MSME!X33+OPS!X33+NPS!X33</f>
        <v>0</v>
      </c>
      <c r="Y33" s="16">
        <f>AGL!Y33+MSME!Y33+OPS!Y33+NPS!Y33</f>
        <v>0</v>
      </c>
      <c r="Z33" s="16">
        <f>AGL!Z33+MSME!Z33+OPS!Z33+NPS!Z33</f>
        <v>0</v>
      </c>
      <c r="AA33" s="16">
        <f>AGL!AA33+MSME!AA33+OPS!AA33+NPS!AA33</f>
        <v>0</v>
      </c>
      <c r="AB33" s="16">
        <f>AGL!AB33+MSME!AB33+OPS!AB33+NPS!AB33</f>
        <v>2809</v>
      </c>
      <c r="AC33" s="16">
        <f>AGL!AC33+MSME!AC33+OPS!AC33+NPS!AC33</f>
        <v>0</v>
      </c>
      <c r="AD33" s="16">
        <f>AGL!AD33+MSME!AD33+OPS!AD33+NPS!AD33</f>
        <v>21775</v>
      </c>
      <c r="AE33" s="16">
        <f>AGL!AE33+MSME!AE33+OPS!AE33+NPS!AE33</f>
        <v>92422</v>
      </c>
      <c r="AF33" s="16">
        <f>AGL!AF33+MSME!AF33+OPS!AF33+NPS!AF33</f>
        <v>1790</v>
      </c>
      <c r="AG33" s="16">
        <f>AGL!AG33+MSME!AG33+OPS!AG33+NPS!AG33</f>
        <v>1790</v>
      </c>
      <c r="AH33" s="16">
        <f>AGL!AH33+MSME!AH33+OPS!AH33+NPS!AH33</f>
        <v>26149</v>
      </c>
      <c r="AI33" s="16">
        <f>AGL!AI33+MSME!AI33+OPS!AI33+NPS!AI33</f>
        <v>0</v>
      </c>
      <c r="AJ33" s="16">
        <f>AGL!AJ33+MSME!AJ33+OPS!AJ33+NPS!AJ33</f>
        <v>26149</v>
      </c>
      <c r="AK33" s="16">
        <f>AGL!AK33+MSME!AK33+OPS!AK33+NPS!AK33</f>
        <v>0</v>
      </c>
      <c r="AL33" s="16">
        <f>AGL!AL33+MSME!AL33+OPS!AL33+NPS!AL33</f>
        <v>4640</v>
      </c>
      <c r="AM33" s="16">
        <f>AGL!AM33+MSME!AM33+OPS!AM33+NPS!AM33</f>
        <v>0</v>
      </c>
      <c r="AN33" s="16">
        <f>AGL!AN33+MSME!AN33+OPS!AN33+NPS!AN33</f>
        <v>4640</v>
      </c>
      <c r="AO33" s="16">
        <f>AGL!AO33+MSME!AO33+OPS!AO33+NPS!AO33</f>
        <v>125001</v>
      </c>
    </row>
    <row r="34" spans="1:41" ht="15.75" x14ac:dyDescent="0.25">
      <c r="A34" s="14">
        <v>33</v>
      </c>
      <c r="B34" s="6" t="s">
        <v>73</v>
      </c>
      <c r="C34" s="16">
        <f>AGL!C34+MSME!C34+OPS!C34+NPS!C34</f>
        <v>9893</v>
      </c>
      <c r="D34" s="16">
        <f>AGL!D34+MSME!D34+OPS!D34+NPS!D34</f>
        <v>3227</v>
      </c>
      <c r="E34" s="16">
        <f>AGL!E34+MSME!E34+OPS!E34+NPS!E34</f>
        <v>3463</v>
      </c>
      <c r="F34" s="16">
        <f>AGL!F34+MSME!F34+OPS!F34+NPS!F34</f>
        <v>4843</v>
      </c>
      <c r="G34" s="16">
        <f>AGL!G34+MSME!G34+OPS!G34+NPS!G34</f>
        <v>3372</v>
      </c>
      <c r="H34" s="16">
        <f>AGL!H34+MSME!H34+OPS!H34+NPS!H34</f>
        <v>24506</v>
      </c>
      <c r="I34" s="16">
        <f>AGL!I34+MSME!I34+OPS!I34+NPS!I34</f>
        <v>2425</v>
      </c>
      <c r="J34" s="16">
        <f>AGL!J34+MSME!J34+OPS!J34+NPS!J34</f>
        <v>4938</v>
      </c>
      <c r="K34" s="16">
        <f>AGL!K34+MSME!K34+OPS!K34+NPS!K34</f>
        <v>0</v>
      </c>
      <c r="L34" s="16">
        <f>AGL!L34+MSME!L34+OPS!L34+NPS!L34</f>
        <v>5713</v>
      </c>
      <c r="M34" s="16">
        <f>AGL!M34+MSME!M34+OPS!M34+NPS!M34</f>
        <v>3244</v>
      </c>
      <c r="N34" s="16">
        <f>AGL!N34+MSME!N34+OPS!N34+NPS!N34</f>
        <v>0</v>
      </c>
      <c r="O34" s="16">
        <f>AGL!O34+MSME!O34+OPS!O34+NPS!O34</f>
        <v>65624</v>
      </c>
      <c r="P34" s="16">
        <f>AGL!P34+MSME!P34+OPS!P34+NPS!P34</f>
        <v>1328</v>
      </c>
      <c r="Q34" s="16">
        <f>AGL!Q34+MSME!Q34+OPS!Q34+NPS!Q34</f>
        <v>3731</v>
      </c>
      <c r="R34" s="16">
        <f>AGL!R34+MSME!R34+OPS!R34+NPS!R34</f>
        <v>0</v>
      </c>
      <c r="S34" s="16">
        <f>AGL!S34+MSME!S34+OPS!S34+NPS!S34</f>
        <v>0</v>
      </c>
      <c r="T34" s="16">
        <f>AGL!T34+MSME!T34+OPS!T34+NPS!T34</f>
        <v>0</v>
      </c>
      <c r="U34" s="16">
        <f>AGL!U34+MSME!U34+OPS!U34+NPS!U34</f>
        <v>2327</v>
      </c>
      <c r="V34" s="16">
        <f>AGL!V34+MSME!V34+OPS!V34+NPS!V34</f>
        <v>9255</v>
      </c>
      <c r="W34" s="16">
        <f>AGL!W34+MSME!W34+OPS!W34+NPS!W34</f>
        <v>0</v>
      </c>
      <c r="X34" s="16">
        <f>AGL!X34+MSME!X34+OPS!X34+NPS!X34</f>
        <v>0</v>
      </c>
      <c r="Y34" s="16">
        <f>AGL!Y34+MSME!Y34+OPS!Y34+NPS!Y34</f>
        <v>0</v>
      </c>
      <c r="Z34" s="16">
        <f>AGL!Z34+MSME!Z34+OPS!Z34+NPS!Z34</f>
        <v>0</v>
      </c>
      <c r="AA34" s="16">
        <f>AGL!AA34+MSME!AA34+OPS!AA34+NPS!AA34</f>
        <v>0</v>
      </c>
      <c r="AB34" s="16">
        <f>AGL!AB34+MSME!AB34+OPS!AB34+NPS!AB34</f>
        <v>936</v>
      </c>
      <c r="AC34" s="16">
        <f>AGL!AC34+MSME!AC34+OPS!AC34+NPS!AC34</f>
        <v>0</v>
      </c>
      <c r="AD34" s="16">
        <f>AGL!AD34+MSME!AD34+OPS!AD34+NPS!AD34</f>
        <v>17577</v>
      </c>
      <c r="AE34" s="16">
        <f>AGL!AE34+MSME!AE34+OPS!AE34+NPS!AE34</f>
        <v>83201</v>
      </c>
      <c r="AF34" s="16">
        <f>AGL!AF34+MSME!AF34+OPS!AF34+NPS!AF34</f>
        <v>3465</v>
      </c>
      <c r="AG34" s="16">
        <f>AGL!AG34+MSME!AG34+OPS!AG34+NPS!AG34</f>
        <v>3465</v>
      </c>
      <c r="AH34" s="16">
        <f>AGL!AH34+MSME!AH34+OPS!AH34+NPS!AH34</f>
        <v>0</v>
      </c>
      <c r="AI34" s="16">
        <f>AGL!AI34+MSME!AI34+OPS!AI34+NPS!AI34</f>
        <v>17317</v>
      </c>
      <c r="AJ34" s="16">
        <f>AGL!AJ34+MSME!AJ34+OPS!AJ34+NPS!AJ34</f>
        <v>17317</v>
      </c>
      <c r="AK34" s="16">
        <f>AGL!AK34+MSME!AK34+OPS!AK34+NPS!AK34</f>
        <v>0</v>
      </c>
      <c r="AL34" s="16">
        <f>AGL!AL34+MSME!AL34+OPS!AL34+NPS!AL34</f>
        <v>0</v>
      </c>
      <c r="AM34" s="16">
        <f>AGL!AM34+MSME!AM34+OPS!AM34+NPS!AM34</f>
        <v>0</v>
      </c>
      <c r="AN34" s="16">
        <f>AGL!AN34+MSME!AN34+OPS!AN34+NPS!AN34</f>
        <v>0</v>
      </c>
      <c r="AO34" s="16">
        <f>AGL!AO34+MSME!AO34+OPS!AO34+NPS!AO34</f>
        <v>103983</v>
      </c>
    </row>
    <row r="35" spans="1:41" ht="15.75" x14ac:dyDescent="0.25">
      <c r="A35" s="14">
        <v>34</v>
      </c>
      <c r="B35" s="6" t="s">
        <v>74</v>
      </c>
      <c r="C35" s="16">
        <f>AGL!C35+MSME!C35+OPS!C35+NPS!C35</f>
        <v>50934</v>
      </c>
      <c r="D35" s="16">
        <f>AGL!D35+MSME!D35+OPS!D35+NPS!D35</f>
        <v>40465</v>
      </c>
      <c r="E35" s="16">
        <f>AGL!E35+MSME!E35+OPS!E35+NPS!E35</f>
        <v>30277</v>
      </c>
      <c r="F35" s="16">
        <f>AGL!F35+MSME!F35+OPS!F35+NPS!F35</f>
        <v>20975</v>
      </c>
      <c r="G35" s="16">
        <f>AGL!G35+MSME!G35+OPS!G35+NPS!G35</f>
        <v>2249</v>
      </c>
      <c r="H35" s="16">
        <f>AGL!H35+MSME!H35+OPS!H35+NPS!H35</f>
        <v>36556</v>
      </c>
      <c r="I35" s="16">
        <f>AGL!I35+MSME!I35+OPS!I35+NPS!I35</f>
        <v>4112</v>
      </c>
      <c r="J35" s="16">
        <f>AGL!J35+MSME!J35+OPS!J35+NPS!J35</f>
        <v>38359</v>
      </c>
      <c r="K35" s="16">
        <f>AGL!K35+MSME!K35+OPS!K35+NPS!K35</f>
        <v>0</v>
      </c>
      <c r="L35" s="16">
        <f>AGL!L35+MSME!L35+OPS!L35+NPS!L35</f>
        <v>36518</v>
      </c>
      <c r="M35" s="16">
        <f>AGL!M35+MSME!M35+OPS!M35+NPS!M35</f>
        <v>3244</v>
      </c>
      <c r="N35" s="16">
        <f>AGL!N35+MSME!N35+OPS!N35+NPS!N35</f>
        <v>0</v>
      </c>
      <c r="O35" s="16">
        <f>AGL!O35+MSME!O35+OPS!O35+NPS!O35</f>
        <v>263689</v>
      </c>
      <c r="P35" s="16">
        <f>AGL!P35+MSME!P35+OPS!P35+NPS!P35</f>
        <v>2954</v>
      </c>
      <c r="Q35" s="16">
        <f>AGL!Q35+MSME!Q35+OPS!Q35+NPS!Q35</f>
        <v>3731</v>
      </c>
      <c r="R35" s="16">
        <f>AGL!R35+MSME!R35+OPS!R35+NPS!R35</f>
        <v>0</v>
      </c>
      <c r="S35" s="16">
        <f>AGL!S35+MSME!S35+OPS!S35+NPS!S35</f>
        <v>0</v>
      </c>
      <c r="T35" s="16">
        <f>AGL!T35+MSME!T35+OPS!T35+NPS!T35</f>
        <v>0</v>
      </c>
      <c r="U35" s="16">
        <f>AGL!U35+MSME!U35+OPS!U35+NPS!U35</f>
        <v>2327</v>
      </c>
      <c r="V35" s="16">
        <f>AGL!V35+MSME!V35+OPS!V35+NPS!V35</f>
        <v>9255</v>
      </c>
      <c r="W35" s="16">
        <f>AGL!W35+MSME!W35+OPS!W35+NPS!W35</f>
        <v>0</v>
      </c>
      <c r="X35" s="16">
        <f>AGL!X35+MSME!X35+OPS!X35+NPS!X35</f>
        <v>0</v>
      </c>
      <c r="Y35" s="16">
        <f>AGL!Y35+MSME!Y35+OPS!Y35+NPS!Y35</f>
        <v>0</v>
      </c>
      <c r="Z35" s="16">
        <f>AGL!Z35+MSME!Z35+OPS!Z35+NPS!Z35</f>
        <v>0</v>
      </c>
      <c r="AA35" s="16">
        <f>AGL!AA35+MSME!AA35+OPS!AA35+NPS!AA35</f>
        <v>0</v>
      </c>
      <c r="AB35" s="16">
        <f>AGL!AB35+MSME!AB35+OPS!AB35+NPS!AB35</f>
        <v>8425</v>
      </c>
      <c r="AC35" s="16">
        <f>AGL!AC35+MSME!AC35+OPS!AC35+NPS!AC35</f>
        <v>0</v>
      </c>
      <c r="AD35" s="16">
        <f>AGL!AD35+MSME!AD35+OPS!AD35+NPS!AD35</f>
        <v>26692</v>
      </c>
      <c r="AE35" s="16">
        <f>AGL!AE35+MSME!AE35+OPS!AE35+NPS!AE35</f>
        <v>290381</v>
      </c>
      <c r="AF35" s="16">
        <f>AGL!AF35+MSME!AF35+OPS!AF35+NPS!AF35</f>
        <v>17325</v>
      </c>
      <c r="AG35" s="16">
        <f>AGL!AG35+MSME!AG35+OPS!AG35+NPS!AG35</f>
        <v>17325</v>
      </c>
      <c r="AH35" s="16">
        <f>AGL!AH35+MSME!AH35+OPS!AH35+NPS!AH35</f>
        <v>0</v>
      </c>
      <c r="AI35" s="16">
        <f>AGL!AI35+MSME!AI35+OPS!AI35+NPS!AI35</f>
        <v>55000</v>
      </c>
      <c r="AJ35" s="16">
        <f>AGL!AJ35+MSME!AJ35+OPS!AJ35+NPS!AJ35</f>
        <v>55000</v>
      </c>
      <c r="AK35" s="16">
        <f>AGL!AK35+MSME!AK35+OPS!AK35+NPS!AK35</f>
        <v>0</v>
      </c>
      <c r="AL35" s="16">
        <f>AGL!AL35+MSME!AL35+OPS!AL35+NPS!AL35</f>
        <v>8267</v>
      </c>
      <c r="AM35" s="16">
        <f>AGL!AM35+MSME!AM35+OPS!AM35+NPS!AM35</f>
        <v>5971</v>
      </c>
      <c r="AN35" s="16">
        <f>AGL!AN35+MSME!AN35+OPS!AN35+NPS!AN35</f>
        <v>14238</v>
      </c>
      <c r="AO35" s="16">
        <f>AGL!AO35+MSME!AO35+OPS!AO35+NPS!AO35</f>
        <v>376944</v>
      </c>
    </row>
    <row r="36" spans="1:41" ht="15.75" x14ac:dyDescent="0.25">
      <c r="A36" s="14">
        <v>35</v>
      </c>
      <c r="B36" s="6" t="s">
        <v>75</v>
      </c>
      <c r="C36" s="16">
        <f>AGL!C36+MSME!C36+OPS!C36+NPS!C36</f>
        <v>52286</v>
      </c>
      <c r="D36" s="16">
        <f>AGL!D36+MSME!D36+OPS!D36+NPS!D36</f>
        <v>43414</v>
      </c>
      <c r="E36" s="16">
        <f>AGL!E36+MSME!E36+OPS!E36+NPS!E36</f>
        <v>38417</v>
      </c>
      <c r="F36" s="16">
        <f>AGL!F36+MSME!F36+OPS!F36+NPS!F36</f>
        <v>27968</v>
      </c>
      <c r="G36" s="16">
        <f>AGL!G36+MSME!G36+OPS!G36+NPS!G36</f>
        <v>3372</v>
      </c>
      <c r="H36" s="16">
        <f>AGL!H36+MSME!H36+OPS!H36+NPS!H36</f>
        <v>10552</v>
      </c>
      <c r="I36" s="16">
        <f>AGL!I36+MSME!I36+OPS!I36+NPS!I36</f>
        <v>13801</v>
      </c>
      <c r="J36" s="16">
        <f>AGL!J36+MSME!J36+OPS!J36+NPS!J36</f>
        <v>28206</v>
      </c>
      <c r="K36" s="16">
        <f>AGL!K36+MSME!K36+OPS!K36+NPS!K36</f>
        <v>1715</v>
      </c>
      <c r="L36" s="16">
        <f>AGL!L36+MSME!L36+OPS!L36+NPS!L36</f>
        <v>16175</v>
      </c>
      <c r="M36" s="16">
        <f>AGL!M36+MSME!M36+OPS!M36+NPS!M36</f>
        <v>1753</v>
      </c>
      <c r="N36" s="16">
        <f>AGL!N36+MSME!N36+OPS!N36+NPS!N36</f>
        <v>0</v>
      </c>
      <c r="O36" s="16">
        <f>AGL!O36+MSME!O36+OPS!O36+NPS!O36</f>
        <v>237659</v>
      </c>
      <c r="P36" s="16">
        <f>AGL!P36+MSME!P36+OPS!P36+NPS!P36</f>
        <v>5398</v>
      </c>
      <c r="Q36" s="16">
        <f>AGL!Q36+MSME!Q36+OPS!Q36+NPS!Q36</f>
        <v>3268</v>
      </c>
      <c r="R36" s="16">
        <f>AGL!R36+MSME!R36+OPS!R36+NPS!R36</f>
        <v>2765</v>
      </c>
      <c r="S36" s="16">
        <f>AGL!S36+MSME!S36+OPS!S36+NPS!S36</f>
        <v>0</v>
      </c>
      <c r="T36" s="16">
        <f>AGL!T36+MSME!T36+OPS!T36+NPS!T36</f>
        <v>0</v>
      </c>
      <c r="U36" s="16">
        <f>AGL!U36+MSME!U36+OPS!U36+NPS!U36</f>
        <v>8944</v>
      </c>
      <c r="V36" s="16">
        <f>AGL!V36+MSME!V36+OPS!V36+NPS!V36</f>
        <v>17263</v>
      </c>
      <c r="W36" s="16">
        <f>AGL!W36+MSME!W36+OPS!W36+NPS!W36</f>
        <v>0</v>
      </c>
      <c r="X36" s="16">
        <f>AGL!X36+MSME!X36+OPS!X36+NPS!X36</f>
        <v>12453</v>
      </c>
      <c r="Y36" s="16">
        <f>AGL!Y36+MSME!Y36+OPS!Y36+NPS!Y36</f>
        <v>0</v>
      </c>
      <c r="Z36" s="16">
        <f>AGL!Z36+MSME!Z36+OPS!Z36+NPS!Z36</f>
        <v>0</v>
      </c>
      <c r="AA36" s="16">
        <f>AGL!AA36+MSME!AA36+OPS!AA36+NPS!AA36</f>
        <v>0</v>
      </c>
      <c r="AB36" s="16">
        <f>AGL!AB36+MSME!AB36+OPS!AB36+NPS!AB36</f>
        <v>16647</v>
      </c>
      <c r="AC36" s="16">
        <f>AGL!AC36+MSME!AC36+OPS!AC36+NPS!AC36</f>
        <v>0</v>
      </c>
      <c r="AD36" s="16">
        <f>AGL!AD36+MSME!AD36+OPS!AD36+NPS!AD36</f>
        <v>66738</v>
      </c>
      <c r="AE36" s="16">
        <f>AGL!AE36+MSME!AE36+OPS!AE36+NPS!AE36</f>
        <v>304397</v>
      </c>
      <c r="AF36" s="16">
        <f>AGL!AF36+MSME!AF36+OPS!AF36+NPS!AF36</f>
        <v>17382</v>
      </c>
      <c r="AG36" s="16">
        <f>AGL!AG36+MSME!AG36+OPS!AG36+NPS!AG36</f>
        <v>17382</v>
      </c>
      <c r="AH36" s="16">
        <f>AGL!AH36+MSME!AH36+OPS!AH36+NPS!AH36</f>
        <v>0</v>
      </c>
      <c r="AI36" s="16">
        <f>AGL!AI36+MSME!AI36+OPS!AI36+NPS!AI36</f>
        <v>88262</v>
      </c>
      <c r="AJ36" s="16">
        <f>AGL!AJ36+MSME!AJ36+OPS!AJ36+NPS!AJ36</f>
        <v>88262</v>
      </c>
      <c r="AK36" s="16">
        <f>AGL!AK36+MSME!AK36+OPS!AK36+NPS!AK36</f>
        <v>0</v>
      </c>
      <c r="AL36" s="16">
        <f>AGL!AL36+MSME!AL36+OPS!AL36+NPS!AL36</f>
        <v>27972</v>
      </c>
      <c r="AM36" s="16">
        <f>AGL!AM36+MSME!AM36+OPS!AM36+NPS!AM36</f>
        <v>0</v>
      </c>
      <c r="AN36" s="16">
        <f>AGL!AN36+MSME!AN36+OPS!AN36+NPS!AN36</f>
        <v>27972</v>
      </c>
      <c r="AO36" s="16">
        <f>AGL!AO36+MSME!AO36+OPS!AO36+NPS!AO36</f>
        <v>438013</v>
      </c>
    </row>
    <row r="37" spans="1:41" ht="15.75" x14ac:dyDescent="0.25">
      <c r="A37" s="14">
        <v>36</v>
      </c>
      <c r="B37" s="6" t="s">
        <v>76</v>
      </c>
      <c r="C37" s="16">
        <f>AGL!C37+MSME!C37+OPS!C37+NPS!C37</f>
        <v>60624</v>
      </c>
      <c r="D37" s="16">
        <f>AGL!D37+MSME!D37+OPS!D37+NPS!D37</f>
        <v>42517</v>
      </c>
      <c r="E37" s="16">
        <f>AGL!E37+MSME!E37+OPS!E37+NPS!E37</f>
        <v>29387</v>
      </c>
      <c r="F37" s="16">
        <f>AGL!F37+MSME!F37+OPS!F37+NPS!F37</f>
        <v>7719</v>
      </c>
      <c r="G37" s="16">
        <f>AGL!G37+MSME!G37+OPS!G37+NPS!G37</f>
        <v>3372</v>
      </c>
      <c r="H37" s="16">
        <f>AGL!H37+MSME!H37+OPS!H37+NPS!H37</f>
        <v>3311</v>
      </c>
      <c r="I37" s="16">
        <f>AGL!I37+MSME!I37+OPS!I37+NPS!I37</f>
        <v>4849</v>
      </c>
      <c r="J37" s="16">
        <f>AGL!J37+MSME!J37+OPS!J37+NPS!J37</f>
        <v>28757</v>
      </c>
      <c r="K37" s="16">
        <f>AGL!K37+MSME!K37+OPS!K37+NPS!K37</f>
        <v>0</v>
      </c>
      <c r="L37" s="16">
        <f>AGL!L37+MSME!L37+OPS!L37+NPS!L37</f>
        <v>6946</v>
      </c>
      <c r="M37" s="16">
        <f>AGL!M37+MSME!M37+OPS!M37+NPS!M37</f>
        <v>0</v>
      </c>
      <c r="N37" s="16">
        <f>AGL!N37+MSME!N37+OPS!N37+NPS!N37</f>
        <v>0</v>
      </c>
      <c r="O37" s="16">
        <f>AGL!O37+MSME!O37+OPS!O37+NPS!O37</f>
        <v>187482</v>
      </c>
      <c r="P37" s="16">
        <f>AGL!P37+MSME!P37+OPS!P37+NPS!P37</f>
        <v>1328</v>
      </c>
      <c r="Q37" s="16">
        <f>AGL!Q37+MSME!Q37+OPS!Q37+NPS!Q37</f>
        <v>3731</v>
      </c>
      <c r="R37" s="16">
        <f>AGL!R37+MSME!R37+OPS!R37+NPS!R37</f>
        <v>0</v>
      </c>
      <c r="S37" s="16">
        <f>AGL!S37+MSME!S37+OPS!S37+NPS!S37</f>
        <v>0</v>
      </c>
      <c r="T37" s="16">
        <f>AGL!T37+MSME!T37+OPS!T37+NPS!T37</f>
        <v>0</v>
      </c>
      <c r="U37" s="16">
        <f>AGL!U37+MSME!U37+OPS!U37+NPS!U37</f>
        <v>2327</v>
      </c>
      <c r="V37" s="16">
        <f>AGL!V37+MSME!V37+OPS!V37+NPS!V37</f>
        <v>18509</v>
      </c>
      <c r="W37" s="16">
        <f>AGL!W37+MSME!W37+OPS!W37+NPS!W37</f>
        <v>0</v>
      </c>
      <c r="X37" s="16">
        <f>AGL!X37+MSME!X37+OPS!X37+NPS!X37</f>
        <v>0</v>
      </c>
      <c r="Y37" s="16">
        <f>AGL!Y37+MSME!Y37+OPS!Y37+NPS!Y37</f>
        <v>0</v>
      </c>
      <c r="Z37" s="16">
        <f>AGL!Z37+MSME!Z37+OPS!Z37+NPS!Z37</f>
        <v>0</v>
      </c>
      <c r="AA37" s="16">
        <f>AGL!AA37+MSME!AA37+OPS!AA37+NPS!AA37</f>
        <v>0</v>
      </c>
      <c r="AB37" s="16">
        <f>AGL!AB37+MSME!AB37+OPS!AB37+NPS!AB37</f>
        <v>11763</v>
      </c>
      <c r="AC37" s="16">
        <f>AGL!AC37+MSME!AC37+OPS!AC37+NPS!AC37</f>
        <v>0</v>
      </c>
      <c r="AD37" s="16">
        <f>AGL!AD37+MSME!AD37+OPS!AD37+NPS!AD37</f>
        <v>37658</v>
      </c>
      <c r="AE37" s="16">
        <f>AGL!AE37+MSME!AE37+OPS!AE37+NPS!AE37</f>
        <v>225140</v>
      </c>
      <c r="AF37" s="16">
        <f>AGL!AF37+MSME!AF37+OPS!AF37+NPS!AF37</f>
        <v>0</v>
      </c>
      <c r="AG37" s="16">
        <f>AGL!AG37+MSME!AG37+OPS!AG37+NPS!AG37</f>
        <v>0</v>
      </c>
      <c r="AH37" s="16">
        <f>AGL!AH37+MSME!AH37+OPS!AH37+NPS!AH37</f>
        <v>0</v>
      </c>
      <c r="AI37" s="16">
        <f>AGL!AI37+MSME!AI37+OPS!AI37+NPS!AI37</f>
        <v>36689</v>
      </c>
      <c r="AJ37" s="16">
        <f>AGL!AJ37+MSME!AJ37+OPS!AJ37+NPS!AJ37</f>
        <v>36689</v>
      </c>
      <c r="AK37" s="16">
        <f>AGL!AK37+MSME!AK37+OPS!AK37+NPS!AK37</f>
        <v>0</v>
      </c>
      <c r="AL37" s="16">
        <f>AGL!AL37+MSME!AL37+OPS!AL37+NPS!AL37</f>
        <v>0</v>
      </c>
      <c r="AM37" s="16">
        <f>AGL!AM37+MSME!AM37+OPS!AM37+NPS!AM37</f>
        <v>0</v>
      </c>
      <c r="AN37" s="16">
        <f>AGL!AN37+MSME!AN37+OPS!AN37+NPS!AN37</f>
        <v>0</v>
      </c>
      <c r="AO37" s="16">
        <f>AGL!AO37+MSME!AO37+OPS!AO37+NPS!AO37</f>
        <v>261829</v>
      </c>
    </row>
    <row r="38" spans="1:41" ht="15.75" x14ac:dyDescent="0.25">
      <c r="A38" s="14">
        <v>37</v>
      </c>
      <c r="B38" s="6" t="s">
        <v>77</v>
      </c>
      <c r="C38" s="16">
        <f>AGL!C38+MSME!C38+OPS!C38+NPS!C38</f>
        <v>63239</v>
      </c>
      <c r="D38" s="16">
        <f>AGL!D38+MSME!D38+OPS!D38+NPS!D38</f>
        <v>67771</v>
      </c>
      <c r="E38" s="16">
        <f>AGL!E38+MSME!E38+OPS!E38+NPS!E38</f>
        <v>28357</v>
      </c>
      <c r="F38" s="16">
        <f>AGL!F38+MSME!F38+OPS!F38+NPS!F38</f>
        <v>42643</v>
      </c>
      <c r="G38" s="16">
        <f>AGL!G38+MSME!G38+OPS!G38+NPS!G38</f>
        <v>5620</v>
      </c>
      <c r="H38" s="16">
        <f>AGL!H38+MSME!H38+OPS!H38+NPS!H38</f>
        <v>26651</v>
      </c>
      <c r="I38" s="16">
        <f>AGL!I38+MSME!I38+OPS!I38+NPS!I38</f>
        <v>11247</v>
      </c>
      <c r="J38" s="16">
        <f>AGL!J38+MSME!J38+OPS!J38+NPS!J38</f>
        <v>25297</v>
      </c>
      <c r="K38" s="16">
        <f>AGL!K38+MSME!K38+OPS!K38+NPS!K38</f>
        <v>1715</v>
      </c>
      <c r="L38" s="16">
        <f>AGL!L38+MSME!L38+OPS!L38+NPS!L38</f>
        <v>23020</v>
      </c>
      <c r="M38" s="16">
        <f>AGL!M38+MSME!M38+OPS!M38+NPS!M38</f>
        <v>1753</v>
      </c>
      <c r="N38" s="16">
        <f>AGL!N38+MSME!N38+OPS!N38+NPS!N38</f>
        <v>1402</v>
      </c>
      <c r="O38" s="16">
        <f>AGL!O38+MSME!O38+OPS!O38+NPS!O38</f>
        <v>298715</v>
      </c>
      <c r="P38" s="16">
        <f>AGL!P38+MSME!P38+OPS!P38+NPS!P38</f>
        <v>6725</v>
      </c>
      <c r="Q38" s="16">
        <f>AGL!Q38+MSME!Q38+OPS!Q38+NPS!Q38</f>
        <v>3268</v>
      </c>
      <c r="R38" s="16">
        <f>AGL!R38+MSME!R38+OPS!R38+NPS!R38</f>
        <v>0</v>
      </c>
      <c r="S38" s="16">
        <f>AGL!S38+MSME!S38+OPS!S38+NPS!S38</f>
        <v>0</v>
      </c>
      <c r="T38" s="16">
        <f>AGL!T38+MSME!T38+OPS!T38+NPS!T38</f>
        <v>0</v>
      </c>
      <c r="U38" s="16">
        <f>AGL!U38+MSME!U38+OPS!U38+NPS!U38</f>
        <v>15482</v>
      </c>
      <c r="V38" s="16">
        <f>AGL!V38+MSME!V38+OPS!V38+NPS!V38</f>
        <v>26517</v>
      </c>
      <c r="W38" s="16">
        <f>AGL!W38+MSME!W38+OPS!W38+NPS!W38</f>
        <v>0</v>
      </c>
      <c r="X38" s="16">
        <f>AGL!X38+MSME!X38+OPS!X38+NPS!X38</f>
        <v>5808</v>
      </c>
      <c r="Y38" s="16">
        <f>AGL!Y38+MSME!Y38+OPS!Y38+NPS!Y38</f>
        <v>0</v>
      </c>
      <c r="Z38" s="16">
        <f>AGL!Z38+MSME!Z38+OPS!Z38+NPS!Z38</f>
        <v>0</v>
      </c>
      <c r="AA38" s="16">
        <f>AGL!AA38+MSME!AA38+OPS!AA38+NPS!AA38</f>
        <v>0</v>
      </c>
      <c r="AB38" s="16">
        <f>AGL!AB38+MSME!AB38+OPS!AB38+NPS!AB38</f>
        <v>12845</v>
      </c>
      <c r="AC38" s="16">
        <f>AGL!AC38+MSME!AC38+OPS!AC38+NPS!AC38</f>
        <v>0</v>
      </c>
      <c r="AD38" s="16">
        <f>AGL!AD38+MSME!AD38+OPS!AD38+NPS!AD38</f>
        <v>70645</v>
      </c>
      <c r="AE38" s="16">
        <f>AGL!AE38+MSME!AE38+OPS!AE38+NPS!AE38</f>
        <v>369360</v>
      </c>
      <c r="AF38" s="16">
        <f>AGL!AF38+MSME!AF38+OPS!AF38+NPS!AF38</f>
        <v>6987</v>
      </c>
      <c r="AG38" s="16">
        <f>AGL!AG38+MSME!AG38+OPS!AG38+NPS!AG38</f>
        <v>6987</v>
      </c>
      <c r="AH38" s="16">
        <f>AGL!AH38+MSME!AH38+OPS!AH38+NPS!AH38</f>
        <v>0</v>
      </c>
      <c r="AI38" s="16">
        <f>AGL!AI38+MSME!AI38+OPS!AI38+NPS!AI38</f>
        <v>71537</v>
      </c>
      <c r="AJ38" s="16">
        <f>AGL!AJ38+MSME!AJ38+OPS!AJ38+NPS!AJ38</f>
        <v>71537</v>
      </c>
      <c r="AK38" s="16">
        <f>AGL!AK38+MSME!AK38+OPS!AK38+NPS!AK38</f>
        <v>819</v>
      </c>
      <c r="AL38" s="16">
        <f>AGL!AL38+MSME!AL38+OPS!AL38+NPS!AL38</f>
        <v>13964</v>
      </c>
      <c r="AM38" s="16">
        <f>AGL!AM38+MSME!AM38+OPS!AM38+NPS!AM38</f>
        <v>7335</v>
      </c>
      <c r="AN38" s="16">
        <f>AGL!AN38+MSME!AN38+OPS!AN38+NPS!AN38</f>
        <v>22118</v>
      </c>
      <c r="AO38" s="16">
        <f>AGL!AO38+MSME!AO38+OPS!AO38+NPS!AO38</f>
        <v>470002</v>
      </c>
    </row>
    <row r="39" spans="1:41" ht="15.75" x14ac:dyDescent="0.25">
      <c r="A39" s="14">
        <v>38</v>
      </c>
      <c r="B39" s="6" t="s">
        <v>78</v>
      </c>
      <c r="C39" s="16">
        <f>AGL!C39+MSME!C39+OPS!C39+NPS!C39</f>
        <v>81960</v>
      </c>
      <c r="D39" s="16">
        <f>AGL!D39+MSME!D39+OPS!D39+NPS!D39</f>
        <v>54627</v>
      </c>
      <c r="E39" s="16">
        <f>AGL!E39+MSME!E39+OPS!E39+NPS!E39</f>
        <v>29809</v>
      </c>
      <c r="F39" s="16">
        <f>AGL!F39+MSME!F39+OPS!F39+NPS!F39</f>
        <v>14165</v>
      </c>
      <c r="G39" s="16">
        <f>AGL!G39+MSME!G39+OPS!G39+NPS!G39</f>
        <v>3372</v>
      </c>
      <c r="H39" s="16">
        <f>AGL!H39+MSME!H39+OPS!H39+NPS!H39</f>
        <v>21089</v>
      </c>
      <c r="I39" s="16">
        <f>AGL!I39+MSME!I39+OPS!I39+NPS!I39</f>
        <v>8352</v>
      </c>
      <c r="J39" s="16">
        <f>AGL!J39+MSME!J39+OPS!J39+NPS!J39</f>
        <v>17012</v>
      </c>
      <c r="K39" s="16">
        <f>AGL!K39+MSME!K39+OPS!K39+NPS!K39</f>
        <v>0</v>
      </c>
      <c r="L39" s="16">
        <f>AGL!L39+MSME!L39+OPS!L39+NPS!L39</f>
        <v>7584</v>
      </c>
      <c r="M39" s="16">
        <f>AGL!M39+MSME!M39+OPS!M39+NPS!M39</f>
        <v>3904</v>
      </c>
      <c r="N39" s="16">
        <f>AGL!N39+MSME!N39+OPS!N39+NPS!N39</f>
        <v>0</v>
      </c>
      <c r="O39" s="16">
        <f>AGL!O39+MSME!O39+OPS!O39+NPS!O39</f>
        <v>241874</v>
      </c>
      <c r="P39" s="16">
        <f>AGL!P39+MSME!P39+OPS!P39+NPS!P39</f>
        <v>5398</v>
      </c>
      <c r="Q39" s="16">
        <f>AGL!Q39+MSME!Q39+OPS!Q39+NPS!Q39</f>
        <v>10731</v>
      </c>
      <c r="R39" s="16">
        <f>AGL!R39+MSME!R39+OPS!R39+NPS!R39</f>
        <v>0</v>
      </c>
      <c r="S39" s="16">
        <f>AGL!S39+MSME!S39+OPS!S39+NPS!S39</f>
        <v>0</v>
      </c>
      <c r="T39" s="16">
        <f>AGL!T39+MSME!T39+OPS!T39+NPS!T39</f>
        <v>0</v>
      </c>
      <c r="U39" s="16">
        <f>AGL!U39+MSME!U39+OPS!U39+NPS!U39</f>
        <v>6619</v>
      </c>
      <c r="V39" s="16">
        <f>AGL!V39+MSME!V39+OPS!V39+NPS!V39</f>
        <v>16016</v>
      </c>
      <c r="W39" s="16">
        <f>AGL!W39+MSME!W39+OPS!W39+NPS!W39</f>
        <v>0</v>
      </c>
      <c r="X39" s="16">
        <f>AGL!X39+MSME!X39+OPS!X39+NPS!X39</f>
        <v>0</v>
      </c>
      <c r="Y39" s="16">
        <f>AGL!Y39+MSME!Y39+OPS!Y39+NPS!Y39</f>
        <v>0</v>
      </c>
      <c r="Z39" s="16">
        <f>AGL!Z39+MSME!Z39+OPS!Z39+NPS!Z39</f>
        <v>0</v>
      </c>
      <c r="AA39" s="16">
        <f>AGL!AA39+MSME!AA39+OPS!AA39+NPS!AA39</f>
        <v>0</v>
      </c>
      <c r="AB39" s="16">
        <f>AGL!AB39+MSME!AB39+OPS!AB39+NPS!AB39</f>
        <v>6141</v>
      </c>
      <c r="AC39" s="16">
        <f>AGL!AC39+MSME!AC39+OPS!AC39+NPS!AC39</f>
        <v>0</v>
      </c>
      <c r="AD39" s="16">
        <f>AGL!AD39+MSME!AD39+OPS!AD39+NPS!AD39</f>
        <v>44905</v>
      </c>
      <c r="AE39" s="16">
        <f>AGL!AE39+MSME!AE39+OPS!AE39+NPS!AE39</f>
        <v>286779</v>
      </c>
      <c r="AF39" s="16">
        <f>AGL!AF39+MSME!AF39+OPS!AF39+NPS!AF39</f>
        <v>13917</v>
      </c>
      <c r="AG39" s="16">
        <f>AGL!AG39+MSME!AG39+OPS!AG39+NPS!AG39</f>
        <v>13917</v>
      </c>
      <c r="AH39" s="16">
        <f>AGL!AH39+MSME!AH39+OPS!AH39+NPS!AH39</f>
        <v>0</v>
      </c>
      <c r="AI39" s="16">
        <f>AGL!AI39+MSME!AI39+OPS!AI39+NPS!AI39</f>
        <v>80204</v>
      </c>
      <c r="AJ39" s="16">
        <f>AGL!AJ39+MSME!AJ39+OPS!AJ39+NPS!AJ39</f>
        <v>80204</v>
      </c>
      <c r="AK39" s="16">
        <f>AGL!AK39+MSME!AK39+OPS!AK39+NPS!AK39</f>
        <v>0</v>
      </c>
      <c r="AL39" s="16">
        <f>AGL!AL39+MSME!AL39+OPS!AL39+NPS!AL39</f>
        <v>10380</v>
      </c>
      <c r="AM39" s="16">
        <f>AGL!AM39+MSME!AM39+OPS!AM39+NPS!AM39</f>
        <v>5247</v>
      </c>
      <c r="AN39" s="16">
        <f>AGL!AN39+MSME!AN39+OPS!AN39+NPS!AN39</f>
        <v>15627</v>
      </c>
      <c r="AO39" s="16">
        <f>AGL!AO39+MSME!AO39+OPS!AO39+NPS!AO39</f>
        <v>396527</v>
      </c>
    </row>
    <row r="40" spans="1:41" ht="15.75" x14ac:dyDescent="0.25">
      <c r="A40" s="21" t="s">
        <v>79</v>
      </c>
      <c r="B40" s="21"/>
      <c r="C40" s="16">
        <f>AGL!C40+MSME!C40+OPS!C40+NPS!C40</f>
        <v>2361013</v>
      </c>
      <c r="D40" s="16">
        <f>AGL!D40+MSME!D40+OPS!D40+NPS!D40</f>
        <v>1139432</v>
      </c>
      <c r="E40" s="16">
        <f>AGL!E40+MSME!E40+OPS!E40+NPS!E40</f>
        <v>1871956</v>
      </c>
      <c r="F40" s="16">
        <f>AGL!F40+MSME!F40+OPS!F40+NPS!F40</f>
        <v>680675</v>
      </c>
      <c r="G40" s="16">
        <f>AGL!G40+MSME!G40+OPS!G40+NPS!G40</f>
        <v>604593</v>
      </c>
      <c r="H40" s="16">
        <f>AGL!H40+MSME!H40+OPS!H40+NPS!H40</f>
        <v>797578</v>
      </c>
      <c r="I40" s="16">
        <f>AGL!I40+MSME!I40+OPS!I40+NPS!I40</f>
        <v>500792</v>
      </c>
      <c r="J40" s="16">
        <f>AGL!J40+MSME!J40+OPS!J40+NPS!J40</f>
        <v>832792</v>
      </c>
      <c r="K40" s="16">
        <f>AGL!K40+MSME!K40+OPS!K40+NPS!K40</f>
        <v>22716</v>
      </c>
      <c r="L40" s="16">
        <f>AGL!L40+MSME!L40+OPS!L40+NPS!L40</f>
        <v>779164</v>
      </c>
      <c r="M40" s="16">
        <f>AGL!M40+MSME!M40+OPS!M40+NPS!M40</f>
        <v>136100</v>
      </c>
      <c r="N40" s="16">
        <f>AGL!N40+MSME!N40+OPS!N40+NPS!N40</f>
        <v>23189</v>
      </c>
      <c r="O40" s="16">
        <f>AGL!O40+MSME!O40+OPS!O40+NPS!O40</f>
        <v>9750000</v>
      </c>
      <c r="P40" s="16">
        <f>AGL!P40+MSME!P40+OPS!P40+NPS!P40</f>
        <v>160557</v>
      </c>
      <c r="Q40" s="16">
        <f>AGL!Q40+MSME!Q40+OPS!Q40+NPS!Q40</f>
        <v>358277</v>
      </c>
      <c r="R40" s="16">
        <f>AGL!R40+MSME!R40+OPS!R40+NPS!R40</f>
        <v>22891</v>
      </c>
      <c r="S40" s="16">
        <f>AGL!S40+MSME!S40+OPS!S40+NPS!S40</f>
        <v>4056</v>
      </c>
      <c r="T40" s="16">
        <f>AGL!T40+MSME!T40+OPS!T40+NPS!T40</f>
        <v>3497</v>
      </c>
      <c r="U40" s="16">
        <f>AGL!U40+MSME!U40+OPS!U40+NPS!U40</f>
        <v>281416</v>
      </c>
      <c r="V40" s="16">
        <f>AGL!V40+MSME!V40+OPS!V40+NPS!V40</f>
        <v>924981</v>
      </c>
      <c r="W40" s="16">
        <f>AGL!W40+MSME!W40+OPS!W40+NPS!W40</f>
        <v>3164</v>
      </c>
      <c r="X40" s="16">
        <f>AGL!X40+MSME!X40+OPS!X40+NPS!X40</f>
        <v>255135</v>
      </c>
      <c r="Y40" s="16">
        <f>AGL!Y40+MSME!Y40+OPS!Y40+NPS!Y40</f>
        <v>3313</v>
      </c>
      <c r="Z40" s="16">
        <f>AGL!Z40+MSME!Z40+OPS!Z40+NPS!Z40</f>
        <v>41836</v>
      </c>
      <c r="AA40" s="16">
        <f>AGL!AA40+MSME!AA40+OPS!AA40+NPS!AA40</f>
        <v>9385</v>
      </c>
      <c r="AB40" s="16">
        <f>AGL!AB40+MSME!AB40+OPS!AB40+NPS!AB40</f>
        <v>378329</v>
      </c>
      <c r="AC40" s="16">
        <f>AGL!AC40+MSME!AC40+OPS!AC40+NPS!AC40</f>
        <v>3163</v>
      </c>
      <c r="AD40" s="16">
        <f>AGL!AD40+MSME!AD40+OPS!AD40+NPS!AD40</f>
        <v>2450000</v>
      </c>
      <c r="AE40" s="16">
        <f>AGL!AE40+MSME!AE40+OPS!AE40+NPS!AE40</f>
        <v>12200000</v>
      </c>
      <c r="AF40" s="16">
        <f>AGL!AF40+MSME!AF40+OPS!AF40+NPS!AF40</f>
        <v>400000</v>
      </c>
      <c r="AG40" s="16">
        <f>AGL!AG40+MSME!AG40+OPS!AG40+NPS!AG40</f>
        <v>400000</v>
      </c>
      <c r="AH40" s="16">
        <f>AGL!AH40+MSME!AH40+OPS!AH40+NPS!AH40</f>
        <v>1169474</v>
      </c>
      <c r="AI40" s="16">
        <f>AGL!AI40+MSME!AI40+OPS!AI40+NPS!AI40</f>
        <v>1130526</v>
      </c>
      <c r="AJ40" s="16">
        <f>AGL!AJ40+MSME!AJ40+OPS!AJ40+NPS!AJ40</f>
        <v>2300000</v>
      </c>
      <c r="AK40" s="16">
        <f>AGL!AK40+MSME!AK40+OPS!AK40+NPS!AK40</f>
        <v>16751</v>
      </c>
      <c r="AL40" s="16">
        <f>AGL!AL40+MSME!AL40+OPS!AL40+NPS!AL40</f>
        <v>394264</v>
      </c>
      <c r="AM40" s="16">
        <f>AGL!AM40+MSME!AM40+OPS!AM40+NPS!AM40</f>
        <v>138985</v>
      </c>
      <c r="AN40" s="16">
        <f>AGL!AN40+MSME!AN40+OPS!AN40+NPS!AN40</f>
        <v>550000</v>
      </c>
      <c r="AO40" s="16">
        <f>AGL!AO40+MSME!AO40+OPS!AO40+NPS!AO40</f>
        <v>15450000</v>
      </c>
    </row>
  </sheetData>
  <mergeCells count="1">
    <mergeCell ref="A40:B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AGL</vt:lpstr>
      <vt:lpstr>MSME</vt:lpstr>
      <vt:lpstr>OPS</vt:lpstr>
      <vt:lpstr>TPS</vt:lpstr>
      <vt:lpstr>NPS</vt:lpstr>
      <vt:lpstr>Tot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2020-12-19T14:18:47Z</dcterms:modified>
</cp:coreProperties>
</file>